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0965" yWindow="690" windowWidth="11370" windowHeight="8670"/>
  </bookViews>
  <sheets>
    <sheet name="Installations" sheetId="3" r:id="rId1"/>
  </sheets>
  <definedNames>
    <definedName name="_xlnm._FilterDatabase" localSheetId="0" hidden="1">Installations!$A$3:$R$78</definedName>
    <definedName name="Dispo_parking">#REF!</definedName>
    <definedName name="_xlnm.Print_Titles" localSheetId="0">Installations!$3:$3</definedName>
    <definedName name="_xlnm.Print_Area" localSheetId="0">Installations!$A$1:$X$78</definedName>
  </definedNames>
  <calcPr calcId="145621"/>
</workbook>
</file>

<file path=xl/calcChain.xml><?xml version="1.0" encoding="utf-8"?>
<calcChain xmlns="http://schemas.openxmlformats.org/spreadsheetml/2006/main">
  <c r="X78" i="3" l="1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X4" i="3"/>
</calcChain>
</file>

<file path=xl/comments1.xml><?xml version="1.0" encoding="utf-8"?>
<comments xmlns="http://schemas.openxmlformats.org/spreadsheetml/2006/main">
  <authors>
    <author>Danielle Beauchesne</author>
  </authors>
  <commentList>
    <comment ref="C39" authorId="0">
      <text>
        <r>
          <rPr>
            <b/>
            <sz val="8"/>
            <color indexed="81"/>
            <rFont val="Tahoma"/>
            <family val="2"/>
          </rPr>
          <t xml:space="preserve">D. Beauchesne : </t>
        </r>
        <r>
          <rPr>
            <sz val="8"/>
            <color indexed="81"/>
            <rFont val="Tahoma"/>
            <family val="2"/>
          </rPr>
          <t xml:space="preserve">L'adresse au permis est différente.
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 xml:space="preserve">D. Beauchesne : </t>
        </r>
        <r>
          <rPr>
            <sz val="8"/>
            <color indexed="81"/>
            <rFont val="Tahoma"/>
            <family val="2"/>
          </rPr>
          <t xml:space="preserve">L'adresse au permis est différente.
</t>
        </r>
      </text>
    </comment>
    <comment ref="C42" authorId="0">
      <text>
        <r>
          <rPr>
            <b/>
            <sz val="8"/>
            <color indexed="81"/>
            <rFont val="Tahoma"/>
            <family val="2"/>
          </rPr>
          <t>D. Beauchesne</t>
        </r>
        <r>
          <rPr>
            <sz val="8"/>
            <color indexed="81"/>
            <rFont val="Tahoma"/>
            <family val="2"/>
          </rPr>
          <t xml:space="preserve"> : L'adresse au permis est différente.
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>D. Beauchesne</t>
        </r>
        <r>
          <rPr>
            <sz val="8"/>
            <color indexed="81"/>
            <rFont val="Tahoma"/>
            <family val="2"/>
          </rPr>
          <t xml:space="preserve"> : L'adresse au permis est différente.
</t>
        </r>
      </text>
    </comment>
  </commentList>
</comments>
</file>

<file path=xl/sharedStrings.xml><?xml version="1.0" encoding="utf-8"?>
<sst xmlns="http://schemas.openxmlformats.org/spreadsheetml/2006/main" count="1442" uniqueCount="222">
  <si>
    <t xml:space="preserve">Adresse </t>
  </si>
  <si>
    <t xml:space="preserve">Centre d'hébergement de Weedon </t>
  </si>
  <si>
    <t xml:space="preserve">CLSC de Cookshire </t>
  </si>
  <si>
    <t>CLSC de la Patrie</t>
  </si>
  <si>
    <t xml:space="preserve">CLSC de Weedon </t>
  </si>
  <si>
    <t>Centre d'hébergement de Richmond</t>
  </si>
  <si>
    <t xml:space="preserve">CLSC - Centre d'hébergement de Valcourt </t>
  </si>
  <si>
    <t xml:space="preserve">CLSC de Richmond </t>
  </si>
  <si>
    <t xml:space="preserve">Centre d'hébergement Saint-Joseph </t>
  </si>
  <si>
    <t xml:space="preserve">CLSC Camirand (50) </t>
  </si>
  <si>
    <t xml:space="preserve">CLSC Camirand (95) </t>
  </si>
  <si>
    <t>CLSC King Est</t>
  </si>
  <si>
    <t xml:space="preserve">CLSC King Ouest </t>
  </si>
  <si>
    <t>CLSC Murray</t>
  </si>
  <si>
    <t>CLSC Speid</t>
  </si>
  <si>
    <t xml:space="preserve">Hôpital et centre d'hébergement Argyll </t>
  </si>
  <si>
    <t xml:space="preserve">Centre d'hébergement de Cowansville </t>
  </si>
  <si>
    <t xml:space="preserve">Centre d'hébergement de Sutton </t>
  </si>
  <si>
    <t xml:space="preserve">CLSC de Cowansville-du-Sud </t>
  </si>
  <si>
    <t xml:space="preserve">CLSC de Cowansville-Larouche </t>
  </si>
  <si>
    <t>CLSC de Farnham</t>
  </si>
  <si>
    <t>CLSC de Lac-Brome</t>
  </si>
  <si>
    <t>CLSC de Sutton</t>
  </si>
  <si>
    <t>Hôpital Brome-Missisquoi-Perkins</t>
  </si>
  <si>
    <t>Centre d'hébergement de Waterloo</t>
  </si>
  <si>
    <t xml:space="preserve">Centre d'hébergement Villa-Bonheur </t>
  </si>
  <si>
    <t>Centre d'hébergement Vittie-Desjardins</t>
  </si>
  <si>
    <t xml:space="preserve">Centre Providence </t>
  </si>
  <si>
    <t>Centre Saint-Jacques</t>
  </si>
  <si>
    <t>CLSC Notre-Dame</t>
  </si>
  <si>
    <t xml:space="preserve">Hôtel-Dieu de Sherbrooke </t>
  </si>
  <si>
    <t xml:space="preserve">Villa Marie-Claire </t>
  </si>
  <si>
    <t>56, rue Saint-Georges
Windsor (Québec)  J1S 1J5</t>
  </si>
  <si>
    <t>36, rue Queen
Sherbrooke (Québec)  J1M 1H9</t>
  </si>
  <si>
    <t>1621, rue Prospect
Sherbrooke (Québec)  J1J 1K4</t>
  </si>
  <si>
    <t>200, rue Letendre
Asbestos (Québec)  J1T 1E3</t>
  </si>
  <si>
    <r>
      <t>475, 3</t>
    </r>
    <r>
      <rPr>
        <vertAlign val="superscript"/>
        <sz val="10.5"/>
        <color indexed="8"/>
        <rFont val="Franklin Gothic Book"/>
        <family val="2"/>
      </rPr>
      <t>e</t>
    </r>
    <r>
      <rPr>
        <sz val="10.5"/>
        <color indexed="8"/>
        <rFont val="Franklin Gothic Book"/>
        <family val="2"/>
      </rPr>
      <t xml:space="preserve"> Avenue
Asbestos (Québec)  J1T 1X6</t>
    </r>
  </si>
  <si>
    <t>149, rue Kennedy
East Angus (Québec)  J0B 1R0</t>
  </si>
  <si>
    <t>23, rue Ambroise-Dearden
Windsor (Québec)  J1S 1G8</t>
  </si>
  <si>
    <t>50, rue Saint-Patrice Est
Magog (Québec)  J1X 3X3</t>
  </si>
  <si>
    <t>1930, rue King Ouest
Sherbrooke (Québec)  J1J 2E2</t>
  </si>
  <si>
    <t>1036, rue Belvédère Sud
Sherbrooke (Québec)  J1H 4C4</t>
  </si>
  <si>
    <t>5, rue des Sources, bureau 104
Windsor (Québec)  J1S 2X3</t>
  </si>
  <si>
    <t>375, rue Argyll
Sherbrooke (Québec)  J1J 3H5</t>
  </si>
  <si>
    <t>8, rue Speid
Sherbrooke (Québec)  J1M 1R6</t>
  </si>
  <si>
    <t>500, rue Murray
Sherbrooke (Québec)  J1G 2K6</t>
  </si>
  <si>
    <t>356, rue King Ouest
Sherbrooke (Québec)  J1H 1R4</t>
  </si>
  <si>
    <t>1200, rue King Est
Sherbrooke (Québec)  J1G 1E4</t>
  </si>
  <si>
    <t>95, rue Camirand
Sherbrooke (Québec)  J1H 4J6</t>
  </si>
  <si>
    <t>50, rue Camirand
Sherbrooke (Québec)  J1H 4J5</t>
  </si>
  <si>
    <t>65, rue de la Croix
Sherbrooke (Québec)  J1C 0M2</t>
  </si>
  <si>
    <t>435, rue Dufferin
Stanstead (Québec)  J0B 3E2</t>
  </si>
  <si>
    <t>363, rue Notre-Dame
Granby (Québec)  J2G 3L4</t>
  </si>
  <si>
    <t>48, rue Young
Waterloo (Québec)  J0E 2N0</t>
  </si>
  <si>
    <t>155, rue Saint-Jacques
Granby (Québec)  J2G 9A7</t>
  </si>
  <si>
    <t>279, rue de la Providence
Granby (Québec)  J2G 4S7</t>
  </si>
  <si>
    <t>66, rue Dufferin
Granby (Québec)  J2G 4W7</t>
  </si>
  <si>
    <t>71, rue Court
Granby (Québec)  J2G 4Y7</t>
  </si>
  <si>
    <t>5300, avenue Courville
Waterloo (Québec)  J0E 2N0</t>
  </si>
  <si>
    <t>310-A, rue Principale
Lambton (Québec)  G0M 1H0</t>
  </si>
  <si>
    <r>
      <t>460, 2</t>
    </r>
    <r>
      <rPr>
        <vertAlign val="superscript"/>
        <sz val="10.5"/>
        <color indexed="8"/>
        <rFont val="Franklin Gothic Book"/>
        <family val="2"/>
      </rPr>
      <t>e</t>
    </r>
    <r>
      <rPr>
        <sz val="10.5"/>
        <color indexed="8"/>
        <rFont val="Franklin Gothic Book"/>
        <family val="2"/>
      </rPr>
      <t xml:space="preserve"> Avenue
Weedon (Québec)  J0B 3J0</t>
    </r>
  </si>
  <si>
    <t>40, rue du Moulin
La Patrie (Québec)  J0B 1Y0</t>
  </si>
  <si>
    <t>245, rue Saint-Janvier
Weedon (Québec)  J0B 3J0</t>
  </si>
  <si>
    <t>110, rue Barlow
Richmond (Québec)  J0B 2H0</t>
  </si>
  <si>
    <t>1150, rue Champlain
Valcourt (Québec)  J0E 2L0</t>
  </si>
  <si>
    <t>980, rue McGauran
Richmond (Québec)  J0B 2H0</t>
  </si>
  <si>
    <t>950, rue Principale
Cowansville (Québec)  J2K 1K3</t>
  </si>
  <si>
    <t>34, rue Saint-Joseph
Bedford (Québec)  J0J 1A0</t>
  </si>
  <si>
    <t>33, rue Principale
Sutton (Québec)  J0E 2K0</t>
  </si>
  <si>
    <t>660, rue Saint-Paul
Farnham (Québec)  J2N 3B9</t>
  </si>
  <si>
    <t>133, rue Larouche
Cowansville (Québec)  J2K 1T2</t>
  </si>
  <si>
    <t>50, rue Western
Sutton (Québec)  J0E 2K0</t>
  </si>
  <si>
    <t>200, rue Principale
Cowansville (Québec)  J2K 1J2</t>
  </si>
  <si>
    <t>580, rue Bowen Sud
Sherbrooke (Québec)  J1G 2E8</t>
  </si>
  <si>
    <r>
      <t>3001, 12</t>
    </r>
    <r>
      <rPr>
        <vertAlign val="superscript"/>
        <sz val="10.5"/>
        <color indexed="8"/>
        <rFont val="Franklin Gothic Book"/>
        <family val="2"/>
      </rPr>
      <t>e</t>
    </r>
    <r>
      <rPr>
        <sz val="10.5"/>
        <color indexed="8"/>
        <rFont val="Franklin Gothic Book"/>
        <family val="2"/>
      </rPr>
      <t xml:space="preserve"> Avenue Nord
Sherbrooke (Québec)  J1H 5N4</t>
    </r>
  </si>
  <si>
    <t>470, rue Victoria
Sherbrooke (Québec)  J1H 3J2</t>
  </si>
  <si>
    <t>8475, chemin Blanchette
Sherbrooke (Québec)  J1N 3A3</t>
  </si>
  <si>
    <t>340, rue Dufferin
Sherbrooke (Québec)  J1H 4M7</t>
  </si>
  <si>
    <t>90, rue Robinson-Sud, bureau 101
Granby (Québec)  J2G 7L4</t>
  </si>
  <si>
    <t>82-F101, boulevard de Bromont
Bromont (Québec)  J2L 2K3</t>
  </si>
  <si>
    <t>397, rue de la Rivière
Cowansville (Québec)  J2K 1N4</t>
  </si>
  <si>
    <t>270, rue Victoria
Lac-Brome (Québec)  J0E 1V0</t>
  </si>
  <si>
    <r>
      <t>300, rue King Est</t>
    </r>
    <r>
      <rPr>
        <sz val="10.5"/>
        <color indexed="8"/>
        <rFont val="Franklin Gothic Book"/>
        <family val="2"/>
      </rPr>
      <t xml:space="preserve">
Sherbrooke (Québec)  J1G 1B1</t>
    </r>
  </si>
  <si>
    <t>611, boulevard Queen-Victoria Nord
Sherbrooke (Québec)  J1H 3R6</t>
  </si>
  <si>
    <t>1275, rue Daniel
Sherbrooke (Québec)  J1H 5X3</t>
  </si>
  <si>
    <t>CLSC Robinson-Sud</t>
  </si>
  <si>
    <t>CLSC de Waterloo</t>
  </si>
  <si>
    <t xml:space="preserve">CLSC de Bromont </t>
  </si>
  <si>
    <t xml:space="preserve">Centre de santé et de services sociaux de Memphrémagog - Point de service de Potton </t>
  </si>
  <si>
    <t>314, rue Principale
Potton (Québec)  J0E 1X0</t>
  </si>
  <si>
    <t xml:space="preserve">Centre de santé et de services sociaux du Granit - Point de service de Saint-Ludger </t>
  </si>
  <si>
    <t>Centre de santé et de services sociaux du Granit - Point de service de Lambton</t>
  </si>
  <si>
    <t>Centre de santé et de services sociaux du Granit - Point de service de Lac-Mégantic</t>
  </si>
  <si>
    <t>CLSC et Centre d'hébergement de Bedford</t>
  </si>
  <si>
    <t>30, rue Saint-Antoine Sud
Granby (Québec)  J2G 6W3</t>
  </si>
  <si>
    <t>Maison de naissance de l'Estrie</t>
  </si>
  <si>
    <t>110, rue Lafontaine
East Angus (Québec)  J0B 1R0</t>
  </si>
  <si>
    <t>603, boulevard Simoneau
Asbestos (Québec)  J1T 4P8</t>
  </si>
  <si>
    <t xml:space="preserve">Unité de médecine familiale La Pommeraie </t>
  </si>
  <si>
    <t>1599, rue du Sud, bureau 110
Cowansville (Québec)  J2K 2Z4</t>
  </si>
  <si>
    <t>Zone</t>
  </si>
  <si>
    <t>Transport collectif</t>
  </si>
  <si>
    <t>STS gratuit</t>
  </si>
  <si>
    <t>2</t>
  </si>
  <si>
    <t>1</t>
  </si>
  <si>
    <t>Nom de l'installation</t>
  </si>
  <si>
    <t>Aucun permis requis</t>
  </si>
  <si>
    <t>Limité</t>
  </si>
  <si>
    <t>Transport urbain Granby payant</t>
  </si>
  <si>
    <t>Taxibus Cowansville payant</t>
  </si>
  <si>
    <t>RLS</t>
  </si>
  <si>
    <t>Sherbrooke</t>
  </si>
  <si>
    <t>Haute-Yamaska</t>
  </si>
  <si>
    <t>Coaticook</t>
  </si>
  <si>
    <t>Granit</t>
  </si>
  <si>
    <t>Pommeraie</t>
  </si>
  <si>
    <t>Centre administratif Queen-Victoria</t>
  </si>
  <si>
    <t>594, boul. Queen-Victoria 
Sherbrooke (Québec) J1H 3R7</t>
  </si>
  <si>
    <t>Centre administratif Olivier</t>
  </si>
  <si>
    <t>295, rue Olivier 
Sherbrooke (Québec) J1H 1X4</t>
  </si>
  <si>
    <t>911, rue Principale
Cowansville (Québec)  J2K 1J8</t>
  </si>
  <si>
    <t>N/D</t>
  </si>
  <si>
    <t>Memphrémagog</t>
  </si>
  <si>
    <t>Atelier et centre d'activités de jour d'Asbestos (CRDITED) et Atelier l'Étincelle (CRE)</t>
  </si>
  <si>
    <t>Hôpital, CLSC et centre d'hébergement d'Asbestos et point de service d'Asbestos (CRDE)</t>
  </si>
  <si>
    <t>Atelier et centre d'activités de jour du Granit  (CRDITED),  Atelier le sept De Trèfle (CRE) et Point de service Granit (CJE)</t>
  </si>
  <si>
    <t xml:space="preserve">Centre de santé et de services sociaux du Granit et Point de service de Lac-Mégantic (CRDE) </t>
  </si>
  <si>
    <t xml:space="preserve">Hôpital de Granby et Centre d'hébergement Marie-Berthe-Couture </t>
  </si>
  <si>
    <t>Centre de santé et de services sociaux de Memphrémagog, Point de service de Magog (CRDE), Point de service Memphrémagog-Coaticook (CJE) et Services externes et d'aides techniques de Memphrémagog (CRE)</t>
  </si>
  <si>
    <t>Centre de santé et de services sociaux de Memphrémagog - Point de service de Stanstead et Centre de jour d'Ayer's Cliff</t>
  </si>
  <si>
    <t>Centre administratif Chelsea et Bureau de Cowansville (CJE)</t>
  </si>
  <si>
    <t>Hôpital et centre d'hébergement D'Youville, Service d'aides techniques Belvédère (CRE), Centre de recherche sur le vieillissement  et Institut universitaire de première ligne en santé et services sociaux</t>
  </si>
  <si>
    <t>Centre d'hébergement Saint-Vincent, Centre administratif Saint-Vincent-de-Paul et Centre de réadaptation de l'Estrie</t>
  </si>
  <si>
    <t>Hôpital Fleurimont et Centre de recherche du Centre hospitalier universitaire de Sherbrooke</t>
  </si>
  <si>
    <t>CLSC d'East Angus, Point de service d'East Angus (CRDE) et Point de service Haut Saint-François (CJE)</t>
  </si>
  <si>
    <t>***Le permis de stationnement ne garanti pas de place de stationnement, certaines installations sont très achalandées, 
il est recommandé de se tourner vers d'autres alternatives.</t>
  </si>
  <si>
    <t>Point de service Val-du-Lac (CJE)</t>
  </si>
  <si>
    <t>Point de service Sherbrooke (CJE)</t>
  </si>
  <si>
    <t>Centre d'activités de jour du Val-Saint-François (CRDITED)</t>
  </si>
  <si>
    <t>Centre d'activités de jour de Sherbrooke - Queen (CRDITED)</t>
  </si>
  <si>
    <t>Le Centre Jean-Patrice-Chiasson (CRDE)</t>
  </si>
  <si>
    <t>Foyer de groupe Kelly (CJE)</t>
  </si>
  <si>
    <t>C. S. R. E. Granby (CJE)</t>
  </si>
  <si>
    <t>CLSC - Urgence mineure - Centre d'hébergement de Windsor et Point de service de Windsor (CRDE)</t>
  </si>
  <si>
    <t>Point de service Val Saint-François (CJE) et Atelier du Val-Saint-François (CRE)</t>
  </si>
  <si>
    <t>Atelier du Val-Saint-François (CRDITED)</t>
  </si>
  <si>
    <t>Point de service Asbestos (CJE)</t>
  </si>
  <si>
    <t>138 et 163, rue Jeanne-Mance
Coaticook (Québec)  J1A 1W3</t>
  </si>
  <si>
    <t>Centre de santé et de services sociaux de la MCR-de-Coaticook, Services externes et d'aides techniques de Coaticook (CRDE) et Point de service de Coaticook (CRDE)</t>
  </si>
  <si>
    <t>Centre d'activités de jour de Dixville (CRDITED) et Centre administratif Dixville (CRDITED)</t>
  </si>
  <si>
    <t>350 et 301, rue Saint-Alexandre
Dixville (Québec)  J0B 1P0</t>
  </si>
  <si>
    <t>780 et 800, rue Saint-Paul
Farnham (Québec)  J2N 2K6</t>
  </si>
  <si>
    <t>Centre d'hébergement Gérard-Harbec et Centre d'hébergement de Farnham</t>
  </si>
  <si>
    <t>Buanderie du CIUSSS de l'Estrie - CHUS et Centre de distribution du CIUSSS de l'Estrie - CHUS</t>
  </si>
  <si>
    <t>1625 et 1685  Ida-Métivier
Sherbrooke (Québec)  J1E 0B4</t>
  </si>
  <si>
    <t>Disponible</t>
  </si>
  <si>
    <t>Saturé</t>
  </si>
  <si>
    <t>Stationnement Alternatif en Zone 1 (Permis AL/Z2, E)</t>
  </si>
  <si>
    <t>Stationnement Incitatif
(Permis I) Navette</t>
  </si>
  <si>
    <t>Disponibilité du stationnement de jour</t>
  </si>
  <si>
    <t>Stationnement sur rue gratuit à proximité (+/- 10 min. de marche)</t>
  </si>
  <si>
    <t>Abri-vélos</t>
  </si>
  <si>
    <t xml:space="preserve">Disponible </t>
  </si>
  <si>
    <t>Types de permis acceptés sur site</t>
  </si>
  <si>
    <t>Abri-vélos (50 Camirand)</t>
  </si>
  <si>
    <t>Vestiaires</t>
  </si>
  <si>
    <t>70, rue Allen
Windsor (Québec)  J1S 2P8</t>
  </si>
  <si>
    <t>Support à vélos</t>
  </si>
  <si>
    <t>Transport actif
Abri-vélos / support à vélos</t>
  </si>
  <si>
    <t>Transport actif
Douches / vestiaires</t>
  </si>
  <si>
    <t>Borne de recharge véhicules électriques (permis requis, G ou SP en zone 1, AL/Z2, G ou SP en zone 2)</t>
  </si>
  <si>
    <t>Douches et vestiaires</t>
  </si>
  <si>
    <t>Douches</t>
  </si>
  <si>
    <t>Borne de recharge</t>
  </si>
  <si>
    <t>Stationnement sur rue gratuit disponible</t>
  </si>
  <si>
    <t>Stationnement alternatif</t>
  </si>
  <si>
    <t>Navette</t>
  </si>
  <si>
    <t>Abri-vélos, support à vélos</t>
  </si>
  <si>
    <t>6435, rue Notre-Dame
Lac-Mégantic (Québec)  
G6B 2M9</t>
  </si>
  <si>
    <t>210-A, rue La Salle
Saint-Ludger (Québec)  
G0M 1W0</t>
  </si>
  <si>
    <t>3675, rue du Foyer
Lac-Mégantic (Québec) 
 G6B 2K2</t>
  </si>
  <si>
    <t>3569, rue Laval
Lac-Mégantic (Québec)  
G6B 1A5</t>
  </si>
  <si>
    <t>700, rue Craig Nord
Cookshire-Eaton (Québec)   
J0B 1M0</t>
  </si>
  <si>
    <t>Asbestos</t>
  </si>
  <si>
    <t>Haut-Saint-François</t>
  </si>
  <si>
    <t>Centre multiservices de santé et de services sociaux d'East Angus et Services externes d'East Angus  (CRE) Centre d'activités de jour du Haut-Saint-François (CRDITED)</t>
  </si>
  <si>
    <t>205, boulevard Leclerc Ouest
Granby (Québec)  J2G 1T7 /
230, rue Davignon
Granby (Québec)  J2G 9B1</t>
  </si>
  <si>
    <t>Val Saint-François</t>
  </si>
  <si>
    <t>Atelier et centre d'activités de jour Sherbrooke - Prospect (CRDITED)</t>
  </si>
  <si>
    <t>CLSC Yvan-Duquette  et Saint-Joseph</t>
  </si>
  <si>
    <t>270-294, rue Déragon
Granby (Québec)  J2G 5J5</t>
  </si>
  <si>
    <t>Stationnement pour les permis E</t>
  </si>
  <si>
    <t>G, SP
E (sr-nt-fs)</t>
  </si>
  <si>
    <t>Stationnement sur rue gratuit disponible ou au site Youville en face</t>
  </si>
  <si>
    <t>CLSC et centre de services ambulatoires Belvédère</t>
  </si>
  <si>
    <t>AL/Z2, G, SP, E</t>
  </si>
  <si>
    <t>G, SP</t>
  </si>
  <si>
    <t>G, SP, E</t>
  </si>
  <si>
    <t>Nombre total d'espaces de stationnement</t>
  </si>
  <si>
    <t>Nombre d'espaces de stationnement «usagers, visiteurs et bénévoles»</t>
  </si>
  <si>
    <t>Nombre d'espaces de stationnement «employés» sur site</t>
  </si>
  <si>
    <t>Nombre d'espaces de stationnement «usagers, visiteurs et bénévoles» HANDICAPÉ</t>
  </si>
  <si>
    <t>Nombre d'espaces de stationnement «employés» hors site</t>
  </si>
  <si>
    <t>CLSC de Saint-Joseph</t>
  </si>
  <si>
    <t>261, rue Laurier
Granby (Québec)  J2G 5K9</t>
  </si>
  <si>
    <t>Nombre total de bornes</t>
  </si>
  <si>
    <t>Nombre de bornes réservées flotte auto CIUSSSE-CHUS</t>
  </si>
  <si>
    <t>Nombre d'espaces de stationnement réservés véhicules électriques flotte auto CIUSSSE-CHUS</t>
  </si>
  <si>
    <t>Nombre de bornes employés &amp; flotte auto CIUSSSE-CHUS</t>
  </si>
  <si>
    <t>Nombre d'espaces de stationnement pour véhicules électriques (employés &amp; flotte auto)</t>
  </si>
  <si>
    <t>0</t>
  </si>
  <si>
    <t>4</t>
  </si>
  <si>
    <t>6</t>
  </si>
  <si>
    <t>5</t>
  </si>
  <si>
    <t>10</t>
  </si>
  <si>
    <t>8</t>
  </si>
  <si>
    <t>7</t>
  </si>
  <si>
    <t>16</t>
  </si>
  <si>
    <t>Nombre de bornes Circuit électrique</t>
  </si>
  <si>
    <t>9</t>
  </si>
  <si>
    <t>3</t>
  </si>
  <si>
    <t xml:space="preserve">1095, rue Belvédère Sud
Sherbrooke (Québec)  J1H 4C6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</si>
</sst>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.5"/>
      <color theme="1"/>
      <name val="Franklin Gothic Book"/>
      <family val="2"/>
    </font>
    <font>
      <sz val="10.5"/>
      <color indexed="8"/>
      <name val="Franklin Gothic Book"/>
      <family val="2"/>
    </font>
    <font>
      <b/>
      <sz val="16"/>
      <color indexed="8"/>
      <name val="Calibri"/>
      <family val="2"/>
    </font>
    <font>
      <sz val="8"/>
      <name val="Franklin Gothic Book"/>
      <family val="2"/>
    </font>
    <font>
      <vertAlign val="superscript"/>
      <sz val="10.5"/>
      <color indexed="8"/>
      <name val="Franklin Gothic Book"/>
      <family val="2"/>
    </font>
    <font>
      <sz val="9"/>
      <color theme="1"/>
      <name val="Franklin Gothic Book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Franklin Gothic Book"/>
      <family val="2"/>
    </font>
    <font>
      <sz val="10"/>
      <color indexed="8"/>
      <name val="Franklin Gothic Book"/>
      <family val="2"/>
    </font>
    <font>
      <sz val="10.5"/>
      <name val="Franklin Gothic Book"/>
      <family val="2"/>
    </font>
    <font>
      <b/>
      <sz val="8"/>
      <color theme="0"/>
      <name val="Franklin Gothic Book"/>
      <family val="2"/>
    </font>
    <font>
      <b/>
      <sz val="8"/>
      <color indexed="9"/>
      <name val="Franklin Gothic Book"/>
      <family val="2"/>
    </font>
    <font>
      <sz val="8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I78"/>
  <sheetViews>
    <sheetView tabSelected="1" view="pageBreakPreview" zoomScale="85" zoomScaleNormal="85" zoomScaleSheetLayoutView="85" workbookViewId="0">
      <selection activeCell="H59" sqref="H59"/>
    </sheetView>
  </sheetViews>
  <sheetFormatPr baseColWidth="10" defaultRowHeight="14.25" x14ac:dyDescent="0.25"/>
  <cols>
    <col min="1" max="1" width="13" style="4" customWidth="1"/>
    <col min="2" max="2" width="27.75" style="4" customWidth="1"/>
    <col min="3" max="3" width="25" style="4" customWidth="1"/>
    <col min="4" max="4" width="8.75" style="4" customWidth="1"/>
    <col min="5" max="5" width="14.625" style="4" customWidth="1"/>
    <col min="6" max="6" width="11.75" style="4" customWidth="1"/>
    <col min="7" max="8" width="10.5" style="4" customWidth="1"/>
    <col min="9" max="9" width="9.875" style="4" customWidth="1"/>
    <col min="10" max="10" width="12.125" style="4" customWidth="1"/>
    <col min="11" max="11" width="11" style="4" customWidth="1"/>
    <col min="12" max="12" width="16.125" style="4" customWidth="1"/>
    <col min="13" max="13" width="20.375" style="4" customWidth="1"/>
    <col min="14" max="19" width="16.125" style="4" customWidth="1"/>
    <col min="20" max="24" width="14.5" style="4" customWidth="1"/>
    <col min="25" max="16384" width="11" style="4"/>
  </cols>
  <sheetData>
    <row r="1" spans="1:60" ht="38.25" customHeight="1" x14ac:dyDescent="0.25">
      <c r="A1" s="22" t="s">
        <v>135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9"/>
    </row>
    <row r="2" spans="1:60" ht="12" customHeight="1" x14ac:dyDescent="0.2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60" s="11" customFormat="1" ht="92.25" customHeight="1" x14ac:dyDescent="0.25">
      <c r="A3" s="13" t="s">
        <v>110</v>
      </c>
      <c r="B3" s="13" t="s">
        <v>105</v>
      </c>
      <c r="C3" s="14" t="s">
        <v>0</v>
      </c>
      <c r="D3" s="14" t="s">
        <v>100</v>
      </c>
      <c r="E3" s="15" t="s">
        <v>163</v>
      </c>
      <c r="F3" s="15" t="s">
        <v>159</v>
      </c>
      <c r="G3" s="15" t="s">
        <v>101</v>
      </c>
      <c r="H3" s="15" t="s">
        <v>168</v>
      </c>
      <c r="I3" s="15" t="s">
        <v>169</v>
      </c>
      <c r="J3" s="15" t="s">
        <v>158</v>
      </c>
      <c r="K3" s="15" t="s">
        <v>157</v>
      </c>
      <c r="L3" s="15" t="s">
        <v>160</v>
      </c>
      <c r="M3" s="15" t="s">
        <v>170</v>
      </c>
      <c r="N3" s="15" t="s">
        <v>205</v>
      </c>
      <c r="O3" s="15" t="s">
        <v>206</v>
      </c>
      <c r="P3" s="15" t="s">
        <v>207</v>
      </c>
      <c r="Q3" s="15" t="s">
        <v>208</v>
      </c>
      <c r="R3" s="15" t="s">
        <v>209</v>
      </c>
      <c r="S3" s="15" t="s">
        <v>218</v>
      </c>
      <c r="T3" s="15" t="s">
        <v>200</v>
      </c>
      <c r="U3" s="15" t="s">
        <v>202</v>
      </c>
      <c r="V3" s="15" t="s">
        <v>199</v>
      </c>
      <c r="W3" s="15" t="s">
        <v>201</v>
      </c>
      <c r="X3" s="15" t="s">
        <v>198</v>
      </c>
    </row>
    <row r="4" spans="1:60" s="7" customFormat="1" ht="68.25" hidden="1" customHeight="1" x14ac:dyDescent="0.25">
      <c r="A4" s="17" t="s">
        <v>113</v>
      </c>
      <c r="B4" s="1" t="s">
        <v>149</v>
      </c>
      <c r="C4" s="1" t="s">
        <v>150</v>
      </c>
      <c r="D4" s="1" t="s">
        <v>103</v>
      </c>
      <c r="E4" s="1" t="s">
        <v>195</v>
      </c>
      <c r="F4" s="1" t="s">
        <v>155</v>
      </c>
      <c r="G4" s="1" t="s">
        <v>121</v>
      </c>
      <c r="H4" s="1" t="s">
        <v>121</v>
      </c>
      <c r="I4" s="1" t="s">
        <v>121</v>
      </c>
      <c r="J4" s="1" t="s">
        <v>121</v>
      </c>
      <c r="K4" s="1" t="s">
        <v>121</v>
      </c>
      <c r="L4" s="1" t="s">
        <v>174</v>
      </c>
      <c r="M4" s="1" t="s">
        <v>121</v>
      </c>
      <c r="N4" s="1" t="s">
        <v>210</v>
      </c>
      <c r="O4" s="1" t="s">
        <v>210</v>
      </c>
      <c r="P4" s="1" t="s">
        <v>210</v>
      </c>
      <c r="Q4" s="1" t="s">
        <v>210</v>
      </c>
      <c r="R4" s="1" t="s">
        <v>210</v>
      </c>
      <c r="S4" s="1" t="s">
        <v>210</v>
      </c>
      <c r="T4" s="16">
        <v>24</v>
      </c>
      <c r="U4" s="16">
        <v>0</v>
      </c>
      <c r="V4" s="16">
        <v>11</v>
      </c>
      <c r="W4" s="16">
        <v>1</v>
      </c>
      <c r="X4" s="16">
        <f>SUM(T4:W4)</f>
        <v>36</v>
      </c>
    </row>
    <row r="5" spans="1:60" s="7" customFormat="1" ht="97.5" customHeight="1" x14ac:dyDescent="0.25">
      <c r="A5" s="17" t="s">
        <v>113</v>
      </c>
      <c r="B5" s="1" t="s">
        <v>148</v>
      </c>
      <c r="C5" s="1" t="s">
        <v>147</v>
      </c>
      <c r="D5" s="1" t="s">
        <v>103</v>
      </c>
      <c r="E5" s="1" t="s">
        <v>195</v>
      </c>
      <c r="F5" s="1" t="s">
        <v>155</v>
      </c>
      <c r="G5" s="1" t="s">
        <v>121</v>
      </c>
      <c r="H5" s="1" t="s">
        <v>167</v>
      </c>
      <c r="I5" s="1" t="s">
        <v>121</v>
      </c>
      <c r="J5" s="1" t="s">
        <v>121</v>
      </c>
      <c r="K5" s="1" t="s">
        <v>121</v>
      </c>
      <c r="L5" s="1" t="s">
        <v>174</v>
      </c>
      <c r="M5" s="1" t="s">
        <v>173</v>
      </c>
      <c r="N5" s="1" t="s">
        <v>104</v>
      </c>
      <c r="O5" s="1" t="s">
        <v>210</v>
      </c>
      <c r="P5" s="1" t="s">
        <v>210</v>
      </c>
      <c r="Q5" s="1" t="s">
        <v>104</v>
      </c>
      <c r="R5" s="1" t="s">
        <v>103</v>
      </c>
      <c r="S5" s="1" t="s">
        <v>210</v>
      </c>
      <c r="T5" s="16">
        <v>131</v>
      </c>
      <c r="U5" s="16">
        <v>0</v>
      </c>
      <c r="V5" s="16">
        <v>40</v>
      </c>
      <c r="W5" s="16">
        <v>6</v>
      </c>
      <c r="X5" s="16">
        <f t="shared" ref="X5:X68" si="0">SUM(T5:W5)</f>
        <v>177</v>
      </c>
    </row>
    <row r="6" spans="1:60" s="7" customFormat="1" ht="68.25" hidden="1" customHeight="1" x14ac:dyDescent="0.25">
      <c r="A6" s="17" t="s">
        <v>183</v>
      </c>
      <c r="B6" s="1" t="s">
        <v>123</v>
      </c>
      <c r="C6" s="1" t="s">
        <v>35</v>
      </c>
      <c r="D6" s="1" t="s">
        <v>103</v>
      </c>
      <c r="E6" s="1" t="s">
        <v>195</v>
      </c>
      <c r="F6" s="1" t="s">
        <v>155</v>
      </c>
      <c r="G6" s="1" t="s">
        <v>121</v>
      </c>
      <c r="H6" s="1" t="s">
        <v>121</v>
      </c>
      <c r="I6" s="1" t="s">
        <v>121</v>
      </c>
      <c r="J6" s="1" t="s">
        <v>121</v>
      </c>
      <c r="K6" s="1" t="s">
        <v>121</v>
      </c>
      <c r="L6" s="1" t="s">
        <v>174</v>
      </c>
      <c r="M6" s="1" t="s">
        <v>121</v>
      </c>
      <c r="N6" s="1" t="s">
        <v>210</v>
      </c>
      <c r="O6" s="1" t="s">
        <v>210</v>
      </c>
      <c r="P6" s="1" t="s">
        <v>210</v>
      </c>
      <c r="Q6" s="1" t="s">
        <v>210</v>
      </c>
      <c r="R6" s="1" t="s">
        <v>210</v>
      </c>
      <c r="S6" s="1" t="s">
        <v>210</v>
      </c>
      <c r="T6" s="16">
        <v>8</v>
      </c>
      <c r="U6" s="16">
        <v>0</v>
      </c>
      <c r="V6" s="16">
        <v>5</v>
      </c>
      <c r="W6" s="16">
        <v>2</v>
      </c>
      <c r="X6" s="16">
        <f t="shared" si="0"/>
        <v>15</v>
      </c>
    </row>
    <row r="7" spans="1:60" s="7" customFormat="1" ht="68.25" customHeight="1" x14ac:dyDescent="0.25">
      <c r="A7" s="17" t="s">
        <v>183</v>
      </c>
      <c r="B7" s="1" t="s">
        <v>124</v>
      </c>
      <c r="C7" s="1" t="s">
        <v>36</v>
      </c>
      <c r="D7" s="1" t="s">
        <v>103</v>
      </c>
      <c r="E7" s="1" t="s">
        <v>195</v>
      </c>
      <c r="F7" s="1" t="s">
        <v>156</v>
      </c>
      <c r="G7" s="1" t="s">
        <v>121</v>
      </c>
      <c r="H7" s="1" t="s">
        <v>121</v>
      </c>
      <c r="I7" s="1" t="s">
        <v>165</v>
      </c>
      <c r="J7" s="1" t="s">
        <v>121</v>
      </c>
      <c r="K7" s="1" t="s">
        <v>121</v>
      </c>
      <c r="L7" s="1" t="s">
        <v>174</v>
      </c>
      <c r="M7" s="1" t="s">
        <v>173</v>
      </c>
      <c r="N7" s="1" t="s">
        <v>104</v>
      </c>
      <c r="O7" s="1" t="s">
        <v>210</v>
      </c>
      <c r="P7" s="1" t="s">
        <v>210</v>
      </c>
      <c r="Q7" s="1" t="s">
        <v>104</v>
      </c>
      <c r="R7" s="1" t="s">
        <v>103</v>
      </c>
      <c r="S7" s="1" t="s">
        <v>210</v>
      </c>
      <c r="T7" s="16">
        <v>91</v>
      </c>
      <c r="U7" s="16">
        <v>0</v>
      </c>
      <c r="V7" s="16">
        <v>76</v>
      </c>
      <c r="W7" s="16">
        <v>6</v>
      </c>
      <c r="X7" s="16">
        <f t="shared" si="0"/>
        <v>173</v>
      </c>
    </row>
    <row r="8" spans="1:60" s="7" customFormat="1" ht="68.25" customHeight="1" x14ac:dyDescent="0.25">
      <c r="A8" s="17" t="s">
        <v>183</v>
      </c>
      <c r="B8" s="1" t="s">
        <v>146</v>
      </c>
      <c r="C8" s="1" t="s">
        <v>97</v>
      </c>
      <c r="D8" s="1" t="s">
        <v>103</v>
      </c>
      <c r="E8" s="1" t="s">
        <v>195</v>
      </c>
      <c r="F8" s="1" t="s">
        <v>107</v>
      </c>
      <c r="G8" s="1" t="s">
        <v>121</v>
      </c>
      <c r="H8" s="1" t="s">
        <v>121</v>
      </c>
      <c r="I8" s="1" t="s">
        <v>121</v>
      </c>
      <c r="J8" s="1" t="s">
        <v>121</v>
      </c>
      <c r="K8" s="1" t="s">
        <v>121</v>
      </c>
      <c r="L8" s="1" t="s">
        <v>174</v>
      </c>
      <c r="M8" s="1" t="s">
        <v>173</v>
      </c>
      <c r="N8" s="1" t="s">
        <v>104</v>
      </c>
      <c r="O8" s="1" t="s">
        <v>210</v>
      </c>
      <c r="P8" s="1" t="s">
        <v>210</v>
      </c>
      <c r="Q8" s="1" t="s">
        <v>104</v>
      </c>
      <c r="R8" s="1" t="s">
        <v>103</v>
      </c>
      <c r="S8" s="1" t="s">
        <v>210</v>
      </c>
      <c r="T8" s="16">
        <v>8</v>
      </c>
      <c r="U8" s="16">
        <v>0</v>
      </c>
      <c r="V8" s="16">
        <v>28</v>
      </c>
      <c r="W8" s="16">
        <v>1</v>
      </c>
      <c r="X8" s="16">
        <f t="shared" si="0"/>
        <v>37</v>
      </c>
    </row>
    <row r="9" spans="1:60" s="9" customFormat="1" ht="71.25" customHeight="1" x14ac:dyDescent="0.25">
      <c r="A9" s="17" t="s">
        <v>114</v>
      </c>
      <c r="B9" s="1" t="s">
        <v>125</v>
      </c>
      <c r="C9" s="1" t="s">
        <v>178</v>
      </c>
      <c r="D9" s="1" t="s">
        <v>103</v>
      </c>
      <c r="E9" s="1" t="s">
        <v>195</v>
      </c>
      <c r="F9" s="1" t="s">
        <v>162</v>
      </c>
      <c r="G9" s="1" t="s">
        <v>121</v>
      </c>
      <c r="H9" s="1" t="s">
        <v>121</v>
      </c>
      <c r="I9" s="1" t="s">
        <v>121</v>
      </c>
      <c r="J9" s="1" t="s">
        <v>121</v>
      </c>
      <c r="K9" s="1" t="s">
        <v>121</v>
      </c>
      <c r="L9" s="1" t="s">
        <v>174</v>
      </c>
      <c r="M9" s="1" t="s">
        <v>173</v>
      </c>
      <c r="N9" s="1" t="s">
        <v>104</v>
      </c>
      <c r="O9" s="1" t="s">
        <v>210</v>
      </c>
      <c r="P9" s="1" t="s">
        <v>210</v>
      </c>
      <c r="Q9" s="1" t="s">
        <v>104</v>
      </c>
      <c r="R9" s="1" t="s">
        <v>103</v>
      </c>
      <c r="S9" s="1" t="s">
        <v>210</v>
      </c>
      <c r="T9" s="16">
        <v>15</v>
      </c>
      <c r="U9" s="16">
        <v>0</v>
      </c>
      <c r="V9" s="16">
        <v>15</v>
      </c>
      <c r="W9" s="16">
        <v>0</v>
      </c>
      <c r="X9" s="16">
        <f t="shared" si="0"/>
        <v>30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s="7" customFormat="1" ht="68.25" hidden="1" customHeight="1" x14ac:dyDescent="0.25">
      <c r="A10" s="17" t="s">
        <v>114</v>
      </c>
      <c r="B10" s="1" t="s">
        <v>90</v>
      </c>
      <c r="C10" s="1" t="s">
        <v>179</v>
      </c>
      <c r="D10" s="1" t="s">
        <v>103</v>
      </c>
      <c r="E10" s="1" t="s">
        <v>195</v>
      </c>
      <c r="F10" s="1" t="s">
        <v>162</v>
      </c>
      <c r="G10" s="1" t="s">
        <v>121</v>
      </c>
      <c r="H10" s="1" t="s">
        <v>121</v>
      </c>
      <c r="I10" s="1" t="s">
        <v>121</v>
      </c>
      <c r="J10" s="1" t="s">
        <v>121</v>
      </c>
      <c r="K10" s="1" t="s">
        <v>121</v>
      </c>
      <c r="L10" s="1" t="s">
        <v>174</v>
      </c>
      <c r="M10" s="1" t="s">
        <v>121</v>
      </c>
      <c r="N10" s="1" t="s">
        <v>210</v>
      </c>
      <c r="O10" s="1" t="s">
        <v>210</v>
      </c>
      <c r="P10" s="1" t="s">
        <v>210</v>
      </c>
      <c r="Q10" s="1" t="s">
        <v>210</v>
      </c>
      <c r="R10" s="1" t="s">
        <v>210</v>
      </c>
      <c r="S10" s="1" t="s">
        <v>210</v>
      </c>
      <c r="T10" s="16">
        <v>3</v>
      </c>
      <c r="U10" s="16">
        <v>0</v>
      </c>
      <c r="V10" s="16">
        <v>17</v>
      </c>
      <c r="W10" s="16">
        <v>0</v>
      </c>
      <c r="X10" s="16">
        <f t="shared" si="0"/>
        <v>20</v>
      </c>
    </row>
    <row r="11" spans="1:60" s="7" customFormat="1" ht="68.25" hidden="1" customHeight="1" x14ac:dyDescent="0.25">
      <c r="A11" s="17" t="s">
        <v>114</v>
      </c>
      <c r="B11" s="1" t="s">
        <v>91</v>
      </c>
      <c r="C11" s="1" t="s">
        <v>59</v>
      </c>
      <c r="D11" s="1" t="s">
        <v>103</v>
      </c>
      <c r="E11" s="1" t="s">
        <v>195</v>
      </c>
      <c r="F11" s="1" t="s">
        <v>162</v>
      </c>
      <c r="G11" s="1" t="s">
        <v>121</v>
      </c>
      <c r="H11" s="1" t="s">
        <v>121</v>
      </c>
      <c r="I11" s="1" t="s">
        <v>121</v>
      </c>
      <c r="J11" s="1" t="s">
        <v>121</v>
      </c>
      <c r="K11" s="1" t="s">
        <v>121</v>
      </c>
      <c r="L11" s="1" t="s">
        <v>174</v>
      </c>
      <c r="M11" s="1" t="s">
        <v>121</v>
      </c>
      <c r="N11" s="1" t="s">
        <v>210</v>
      </c>
      <c r="O11" s="1" t="s">
        <v>210</v>
      </c>
      <c r="P11" s="1" t="s">
        <v>210</v>
      </c>
      <c r="Q11" s="1" t="s">
        <v>210</v>
      </c>
      <c r="R11" s="1" t="s">
        <v>210</v>
      </c>
      <c r="S11" s="1" t="s">
        <v>210</v>
      </c>
      <c r="T11" s="16">
        <v>26</v>
      </c>
      <c r="U11" s="16">
        <v>0</v>
      </c>
      <c r="V11" s="16">
        <v>20</v>
      </c>
      <c r="W11" s="16">
        <v>3</v>
      </c>
      <c r="X11" s="16">
        <f t="shared" si="0"/>
        <v>49</v>
      </c>
    </row>
    <row r="12" spans="1:60" s="7" customFormat="1" ht="68.25" hidden="1" customHeight="1" x14ac:dyDescent="0.25">
      <c r="A12" s="17" t="s">
        <v>114</v>
      </c>
      <c r="B12" s="1" t="s">
        <v>92</v>
      </c>
      <c r="C12" s="1" t="s">
        <v>180</v>
      </c>
      <c r="D12" s="1" t="s">
        <v>103</v>
      </c>
      <c r="E12" s="1" t="s">
        <v>195</v>
      </c>
      <c r="F12" s="1" t="s">
        <v>162</v>
      </c>
      <c r="G12" s="1" t="s">
        <v>121</v>
      </c>
      <c r="H12" s="1" t="s">
        <v>121</v>
      </c>
      <c r="I12" s="1" t="s">
        <v>121</v>
      </c>
      <c r="J12" s="1" t="s">
        <v>121</v>
      </c>
      <c r="K12" s="1" t="s">
        <v>121</v>
      </c>
      <c r="L12" s="1" t="s">
        <v>174</v>
      </c>
      <c r="M12" s="1" t="s">
        <v>121</v>
      </c>
      <c r="N12" s="1" t="s">
        <v>210</v>
      </c>
      <c r="O12" s="1" t="s">
        <v>210</v>
      </c>
      <c r="P12" s="1" t="s">
        <v>210</v>
      </c>
      <c r="Q12" s="1" t="s">
        <v>210</v>
      </c>
      <c r="R12" s="1" t="s">
        <v>210</v>
      </c>
      <c r="S12" s="1" t="s">
        <v>210</v>
      </c>
      <c r="T12" s="16">
        <v>25</v>
      </c>
      <c r="U12" s="16">
        <v>0</v>
      </c>
      <c r="V12" s="16">
        <v>19</v>
      </c>
      <c r="W12" s="16">
        <v>4</v>
      </c>
      <c r="X12" s="16">
        <f t="shared" si="0"/>
        <v>48</v>
      </c>
    </row>
    <row r="13" spans="1:60" s="7" customFormat="1" ht="68.25" customHeight="1" x14ac:dyDescent="0.25">
      <c r="A13" s="17" t="s">
        <v>114</v>
      </c>
      <c r="B13" s="1" t="s">
        <v>126</v>
      </c>
      <c r="C13" s="1" t="s">
        <v>181</v>
      </c>
      <c r="D13" s="1" t="s">
        <v>103</v>
      </c>
      <c r="E13" s="1" t="s">
        <v>195</v>
      </c>
      <c r="F13" s="1" t="s">
        <v>162</v>
      </c>
      <c r="G13" s="1" t="s">
        <v>121</v>
      </c>
      <c r="H13" s="1" t="s">
        <v>121</v>
      </c>
      <c r="I13" s="1" t="s">
        <v>121</v>
      </c>
      <c r="J13" s="1" t="s">
        <v>121</v>
      </c>
      <c r="K13" s="1" t="s">
        <v>121</v>
      </c>
      <c r="L13" s="1" t="s">
        <v>121</v>
      </c>
      <c r="M13" s="1" t="s">
        <v>173</v>
      </c>
      <c r="N13" s="1" t="s">
        <v>103</v>
      </c>
      <c r="O13" s="1" t="s">
        <v>210</v>
      </c>
      <c r="P13" s="1" t="s">
        <v>210</v>
      </c>
      <c r="Q13" s="1" t="s">
        <v>103</v>
      </c>
      <c r="R13" s="1" t="s">
        <v>103</v>
      </c>
      <c r="S13" s="1" t="s">
        <v>210</v>
      </c>
      <c r="T13" s="16">
        <v>137</v>
      </c>
      <c r="U13" s="16">
        <v>0</v>
      </c>
      <c r="V13" s="16">
        <v>135</v>
      </c>
      <c r="W13" s="16">
        <v>4</v>
      </c>
      <c r="X13" s="16">
        <f t="shared" si="0"/>
        <v>276</v>
      </c>
    </row>
    <row r="14" spans="1:60" s="7" customFormat="1" ht="68.25" hidden="1" customHeight="1" x14ac:dyDescent="0.25">
      <c r="A14" s="17" t="s">
        <v>184</v>
      </c>
      <c r="B14" s="1" t="s">
        <v>134</v>
      </c>
      <c r="C14" s="1" t="s">
        <v>37</v>
      </c>
      <c r="D14" s="1" t="s">
        <v>103</v>
      </c>
      <c r="E14" s="1" t="s">
        <v>195</v>
      </c>
      <c r="F14" s="1" t="s">
        <v>162</v>
      </c>
      <c r="G14" s="1" t="s">
        <v>121</v>
      </c>
      <c r="H14" s="1" t="s">
        <v>121</v>
      </c>
      <c r="I14" s="1" t="s">
        <v>121</v>
      </c>
      <c r="J14" s="1" t="s">
        <v>121</v>
      </c>
      <c r="K14" s="1" t="s">
        <v>121</v>
      </c>
      <c r="L14" s="1" t="s">
        <v>174</v>
      </c>
      <c r="M14" s="1" t="s">
        <v>121</v>
      </c>
      <c r="N14" s="1" t="s">
        <v>210</v>
      </c>
      <c r="O14" s="1" t="s">
        <v>210</v>
      </c>
      <c r="P14" s="1" t="s">
        <v>210</v>
      </c>
      <c r="Q14" s="1" t="s">
        <v>210</v>
      </c>
      <c r="R14" s="1" t="s">
        <v>210</v>
      </c>
      <c r="S14" s="1" t="s">
        <v>210</v>
      </c>
      <c r="T14" s="16">
        <v>45</v>
      </c>
      <c r="U14" s="16">
        <v>0</v>
      </c>
      <c r="V14" s="16">
        <v>10</v>
      </c>
      <c r="W14" s="16">
        <v>2</v>
      </c>
      <c r="X14" s="16">
        <f t="shared" si="0"/>
        <v>57</v>
      </c>
    </row>
    <row r="15" spans="1:60" s="9" customFormat="1" ht="78.75" customHeight="1" x14ac:dyDescent="0.25">
      <c r="A15" s="17" t="s">
        <v>184</v>
      </c>
      <c r="B15" s="1" t="s">
        <v>185</v>
      </c>
      <c r="C15" s="1" t="s">
        <v>96</v>
      </c>
      <c r="D15" s="1" t="s">
        <v>103</v>
      </c>
      <c r="E15" s="1" t="s">
        <v>195</v>
      </c>
      <c r="F15" s="1" t="s">
        <v>162</v>
      </c>
      <c r="G15" s="1" t="s">
        <v>121</v>
      </c>
      <c r="H15" s="1" t="s">
        <v>177</v>
      </c>
      <c r="I15" s="1" t="s">
        <v>171</v>
      </c>
      <c r="J15" s="1" t="s">
        <v>121</v>
      </c>
      <c r="K15" s="1" t="s">
        <v>121</v>
      </c>
      <c r="L15" s="1" t="s">
        <v>174</v>
      </c>
      <c r="M15" s="1" t="s">
        <v>173</v>
      </c>
      <c r="N15" s="1" t="s">
        <v>103</v>
      </c>
      <c r="O15" s="1" t="s">
        <v>210</v>
      </c>
      <c r="P15" s="1" t="s">
        <v>210</v>
      </c>
      <c r="Q15" s="1" t="s">
        <v>103</v>
      </c>
      <c r="R15" s="1" t="s">
        <v>211</v>
      </c>
      <c r="S15" s="1" t="s">
        <v>210</v>
      </c>
      <c r="T15" s="16">
        <v>40</v>
      </c>
      <c r="U15" s="16">
        <v>0</v>
      </c>
      <c r="V15" s="16">
        <v>18</v>
      </c>
      <c r="W15" s="16">
        <v>4</v>
      </c>
      <c r="X15" s="16">
        <f t="shared" si="0"/>
        <v>62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60" s="9" customFormat="1" ht="77.25" hidden="1" customHeight="1" x14ac:dyDescent="0.25">
      <c r="A16" s="17" t="s">
        <v>184</v>
      </c>
      <c r="B16" s="1" t="s">
        <v>4</v>
      </c>
      <c r="C16" s="1" t="s">
        <v>60</v>
      </c>
      <c r="D16" s="1" t="s">
        <v>103</v>
      </c>
      <c r="E16" s="1" t="s">
        <v>195</v>
      </c>
      <c r="F16" s="1" t="s">
        <v>162</v>
      </c>
      <c r="G16" s="1" t="s">
        <v>121</v>
      </c>
      <c r="H16" s="1" t="s">
        <v>121</v>
      </c>
      <c r="I16" s="1" t="s">
        <v>121</v>
      </c>
      <c r="J16" s="1" t="s">
        <v>121</v>
      </c>
      <c r="K16" s="1" t="s">
        <v>121</v>
      </c>
      <c r="L16" s="1" t="s">
        <v>174</v>
      </c>
      <c r="M16" s="1" t="s">
        <v>121</v>
      </c>
      <c r="N16" s="1" t="s">
        <v>210</v>
      </c>
      <c r="O16" s="1" t="s">
        <v>210</v>
      </c>
      <c r="P16" s="1" t="s">
        <v>210</v>
      </c>
      <c r="Q16" s="1" t="s">
        <v>210</v>
      </c>
      <c r="R16" s="1" t="s">
        <v>210</v>
      </c>
      <c r="S16" s="1" t="s">
        <v>210</v>
      </c>
      <c r="T16" s="16">
        <v>32</v>
      </c>
      <c r="U16" s="16">
        <v>0</v>
      </c>
      <c r="V16" s="16">
        <v>12</v>
      </c>
      <c r="W16" s="16">
        <v>1</v>
      </c>
      <c r="X16" s="16">
        <f t="shared" si="0"/>
        <v>45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61" s="7" customFormat="1" ht="68.25" hidden="1" customHeight="1" x14ac:dyDescent="0.25">
      <c r="A17" s="17" t="s">
        <v>184</v>
      </c>
      <c r="B17" s="1" t="s">
        <v>3</v>
      </c>
      <c r="C17" s="1" t="s">
        <v>61</v>
      </c>
      <c r="D17" s="1" t="s">
        <v>103</v>
      </c>
      <c r="E17" s="1" t="s">
        <v>195</v>
      </c>
      <c r="F17" s="1" t="s">
        <v>162</v>
      </c>
      <c r="G17" s="1" t="s">
        <v>121</v>
      </c>
      <c r="H17" s="1" t="s">
        <v>121</v>
      </c>
      <c r="I17" s="1" t="s">
        <v>121</v>
      </c>
      <c r="J17" s="1" t="s">
        <v>121</v>
      </c>
      <c r="K17" s="1" t="s">
        <v>121</v>
      </c>
      <c r="L17" s="1" t="s">
        <v>174</v>
      </c>
      <c r="M17" s="1" t="s">
        <v>121</v>
      </c>
      <c r="N17" s="1" t="s">
        <v>210</v>
      </c>
      <c r="O17" s="1" t="s">
        <v>210</v>
      </c>
      <c r="P17" s="1" t="s">
        <v>210</v>
      </c>
      <c r="Q17" s="1" t="s">
        <v>210</v>
      </c>
      <c r="R17" s="1" t="s">
        <v>210</v>
      </c>
      <c r="S17" s="1" t="s">
        <v>210</v>
      </c>
      <c r="T17" s="16">
        <v>7</v>
      </c>
      <c r="U17" s="16">
        <v>0</v>
      </c>
      <c r="V17" s="16">
        <v>7</v>
      </c>
      <c r="W17" s="16">
        <v>1</v>
      </c>
      <c r="X17" s="16">
        <f t="shared" si="0"/>
        <v>15</v>
      </c>
    </row>
    <row r="18" spans="1:61" s="7" customFormat="1" ht="68.25" hidden="1" customHeight="1" x14ac:dyDescent="0.25">
      <c r="A18" s="17" t="s">
        <v>184</v>
      </c>
      <c r="B18" s="1" t="s">
        <v>2</v>
      </c>
      <c r="C18" s="1" t="s">
        <v>182</v>
      </c>
      <c r="D18" s="1" t="s">
        <v>103</v>
      </c>
      <c r="E18" s="1" t="s">
        <v>195</v>
      </c>
      <c r="F18" s="1" t="s">
        <v>162</v>
      </c>
      <c r="G18" s="1" t="s">
        <v>121</v>
      </c>
      <c r="H18" s="1" t="s">
        <v>121</v>
      </c>
      <c r="I18" s="1" t="s">
        <v>121</v>
      </c>
      <c r="J18" s="1" t="s">
        <v>121</v>
      </c>
      <c r="K18" s="1" t="s">
        <v>121</v>
      </c>
      <c r="L18" s="1" t="s">
        <v>174</v>
      </c>
      <c r="M18" s="1" t="s">
        <v>121</v>
      </c>
      <c r="N18" s="1" t="s">
        <v>210</v>
      </c>
      <c r="O18" s="1" t="s">
        <v>210</v>
      </c>
      <c r="P18" s="1" t="s">
        <v>210</v>
      </c>
      <c r="Q18" s="1" t="s">
        <v>210</v>
      </c>
      <c r="R18" s="1" t="s">
        <v>210</v>
      </c>
      <c r="S18" s="1" t="s">
        <v>210</v>
      </c>
      <c r="T18" s="16">
        <v>44</v>
      </c>
      <c r="U18" s="16">
        <v>0</v>
      </c>
      <c r="V18" s="16">
        <v>30</v>
      </c>
      <c r="W18" s="16">
        <v>3</v>
      </c>
      <c r="X18" s="16">
        <f t="shared" si="0"/>
        <v>77</v>
      </c>
    </row>
    <row r="19" spans="1:61" s="9" customFormat="1" ht="68.25" customHeight="1" x14ac:dyDescent="0.25">
      <c r="A19" s="17" t="s">
        <v>184</v>
      </c>
      <c r="B19" s="1" t="s">
        <v>1</v>
      </c>
      <c r="C19" s="1" t="s">
        <v>62</v>
      </c>
      <c r="D19" s="1" t="s">
        <v>103</v>
      </c>
      <c r="E19" s="1" t="s">
        <v>195</v>
      </c>
      <c r="F19" s="1" t="s">
        <v>107</v>
      </c>
      <c r="G19" s="1" t="s">
        <v>121</v>
      </c>
      <c r="H19" s="1" t="s">
        <v>121</v>
      </c>
      <c r="I19" s="1" t="s">
        <v>171</v>
      </c>
      <c r="J19" s="1" t="s">
        <v>121</v>
      </c>
      <c r="K19" s="1" t="s">
        <v>121</v>
      </c>
      <c r="L19" s="1" t="s">
        <v>121</v>
      </c>
      <c r="M19" s="1" t="s">
        <v>173</v>
      </c>
      <c r="N19" s="1" t="s">
        <v>104</v>
      </c>
      <c r="O19" s="1" t="s">
        <v>210</v>
      </c>
      <c r="P19" s="1" t="s">
        <v>210</v>
      </c>
      <c r="Q19" s="1" t="s">
        <v>104</v>
      </c>
      <c r="R19" s="1" t="s">
        <v>104</v>
      </c>
      <c r="S19" s="1" t="s">
        <v>210</v>
      </c>
      <c r="T19" s="16">
        <v>29</v>
      </c>
      <c r="U19" s="16">
        <v>0</v>
      </c>
      <c r="V19" s="16">
        <v>6</v>
      </c>
      <c r="W19" s="16">
        <v>2</v>
      </c>
      <c r="X19" s="16">
        <f t="shared" si="0"/>
        <v>37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1" s="9" customFormat="1" ht="78" customHeight="1" x14ac:dyDescent="0.25">
      <c r="A20" s="17" t="s">
        <v>112</v>
      </c>
      <c r="B20" s="1" t="s">
        <v>127</v>
      </c>
      <c r="C20" s="1" t="s">
        <v>186</v>
      </c>
      <c r="D20" s="1" t="s">
        <v>104</v>
      </c>
      <c r="E20" s="1" t="s">
        <v>196</v>
      </c>
      <c r="F20" s="1" t="s">
        <v>107</v>
      </c>
      <c r="G20" s="1" t="s">
        <v>108</v>
      </c>
      <c r="H20" s="1" t="s">
        <v>121</v>
      </c>
      <c r="I20" s="1" t="s">
        <v>172</v>
      </c>
      <c r="J20" s="1" t="s">
        <v>121</v>
      </c>
      <c r="K20" s="10" t="s">
        <v>191</v>
      </c>
      <c r="L20" s="1" t="s">
        <v>174</v>
      </c>
      <c r="M20" s="1" t="s">
        <v>173</v>
      </c>
      <c r="N20" s="1" t="s">
        <v>213</v>
      </c>
      <c r="O20" s="1" t="s">
        <v>210</v>
      </c>
      <c r="P20" s="1" t="s">
        <v>210</v>
      </c>
      <c r="Q20" s="1" t="s">
        <v>213</v>
      </c>
      <c r="R20" s="1" t="s">
        <v>214</v>
      </c>
      <c r="S20" s="1" t="s">
        <v>210</v>
      </c>
      <c r="T20" s="16">
        <v>471</v>
      </c>
      <c r="U20" s="16">
        <v>20</v>
      </c>
      <c r="V20" s="16">
        <v>193</v>
      </c>
      <c r="W20" s="16">
        <v>13</v>
      </c>
      <c r="X20" s="16">
        <f t="shared" si="0"/>
        <v>697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1" s="9" customFormat="1" ht="68.25" customHeight="1" x14ac:dyDescent="0.25">
      <c r="A21" s="17" t="s">
        <v>112</v>
      </c>
      <c r="B21" s="1" t="s">
        <v>189</v>
      </c>
      <c r="C21" s="1" t="s">
        <v>190</v>
      </c>
      <c r="D21" s="1" t="s">
        <v>104</v>
      </c>
      <c r="E21" s="1" t="s">
        <v>197</v>
      </c>
      <c r="F21" s="1" t="s">
        <v>162</v>
      </c>
      <c r="G21" s="1" t="s">
        <v>108</v>
      </c>
      <c r="H21" s="1" t="s">
        <v>121</v>
      </c>
      <c r="I21" s="1" t="s">
        <v>121</v>
      </c>
      <c r="J21" s="1" t="s">
        <v>121</v>
      </c>
      <c r="K21" s="1" t="s">
        <v>121</v>
      </c>
      <c r="L21" s="1" t="s">
        <v>174</v>
      </c>
      <c r="M21" s="1" t="s">
        <v>173</v>
      </c>
      <c r="N21" s="1" t="s">
        <v>103</v>
      </c>
      <c r="O21" s="1" t="s">
        <v>210</v>
      </c>
      <c r="P21" s="1" t="s">
        <v>210</v>
      </c>
      <c r="Q21" s="1" t="s">
        <v>103</v>
      </c>
      <c r="R21" s="1" t="s">
        <v>211</v>
      </c>
      <c r="S21" s="1" t="s">
        <v>210</v>
      </c>
      <c r="T21" s="16">
        <v>50</v>
      </c>
      <c r="U21" s="16">
        <v>0</v>
      </c>
      <c r="V21" s="16">
        <v>22</v>
      </c>
      <c r="W21" s="16">
        <v>3</v>
      </c>
      <c r="X21" s="16">
        <f t="shared" si="0"/>
        <v>75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1" s="9" customFormat="1" ht="68.25" hidden="1" customHeight="1" x14ac:dyDescent="0.25">
      <c r="A22" s="17" t="s">
        <v>112</v>
      </c>
      <c r="B22" s="1" t="s">
        <v>85</v>
      </c>
      <c r="C22" s="1" t="s">
        <v>78</v>
      </c>
      <c r="D22" s="1" t="s">
        <v>104</v>
      </c>
      <c r="E22" s="1" t="s">
        <v>106</v>
      </c>
      <c r="F22" s="1" t="s">
        <v>162</v>
      </c>
      <c r="G22" s="1" t="s">
        <v>108</v>
      </c>
      <c r="H22" s="1" t="s">
        <v>121</v>
      </c>
      <c r="I22" s="1" t="s">
        <v>121</v>
      </c>
      <c r="J22" s="1" t="s">
        <v>121</v>
      </c>
      <c r="K22" s="1" t="s">
        <v>121</v>
      </c>
      <c r="L22" s="1" t="s">
        <v>174</v>
      </c>
      <c r="M22" s="1" t="s">
        <v>121</v>
      </c>
      <c r="N22" s="1" t="s">
        <v>210</v>
      </c>
      <c r="O22" s="1" t="s">
        <v>210</v>
      </c>
      <c r="P22" s="1" t="s">
        <v>210</v>
      </c>
      <c r="Q22" s="1" t="s">
        <v>210</v>
      </c>
      <c r="R22" s="1" t="s">
        <v>210</v>
      </c>
      <c r="S22" s="1" t="s">
        <v>210</v>
      </c>
      <c r="T22" s="16">
        <v>17</v>
      </c>
      <c r="U22" s="16">
        <v>0</v>
      </c>
      <c r="V22" s="16">
        <v>0</v>
      </c>
      <c r="W22" s="16">
        <v>0</v>
      </c>
      <c r="X22" s="16">
        <f t="shared" si="0"/>
        <v>17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1" s="7" customFormat="1" ht="68.25" hidden="1" customHeight="1" x14ac:dyDescent="0.25">
      <c r="A23" s="17" t="s">
        <v>112</v>
      </c>
      <c r="B23" s="1" t="s">
        <v>29</v>
      </c>
      <c r="C23" s="1" t="s">
        <v>52</v>
      </c>
      <c r="D23" s="1" t="s">
        <v>104</v>
      </c>
      <c r="E23" s="1" t="s">
        <v>197</v>
      </c>
      <c r="F23" s="1" t="s">
        <v>162</v>
      </c>
      <c r="G23" s="1" t="s">
        <v>108</v>
      </c>
      <c r="H23" s="1" t="s">
        <v>121</v>
      </c>
      <c r="I23" s="1" t="s">
        <v>121</v>
      </c>
      <c r="J23" s="1" t="s">
        <v>121</v>
      </c>
      <c r="K23" s="1" t="s">
        <v>121</v>
      </c>
      <c r="L23" s="1" t="s">
        <v>174</v>
      </c>
      <c r="M23" s="1" t="s">
        <v>121</v>
      </c>
      <c r="N23" s="1" t="s">
        <v>210</v>
      </c>
      <c r="O23" s="1" t="s">
        <v>210</v>
      </c>
      <c r="P23" s="1" t="s">
        <v>210</v>
      </c>
      <c r="Q23" s="1" t="s">
        <v>210</v>
      </c>
      <c r="R23" s="1" t="s">
        <v>210</v>
      </c>
      <c r="S23" s="1" t="s">
        <v>210</v>
      </c>
      <c r="T23" s="16">
        <v>19</v>
      </c>
      <c r="U23" s="16">
        <v>0</v>
      </c>
      <c r="V23" s="16">
        <v>5</v>
      </c>
      <c r="W23" s="16">
        <v>1</v>
      </c>
      <c r="X23" s="16">
        <f t="shared" si="0"/>
        <v>25</v>
      </c>
    </row>
    <row r="24" spans="1:61" s="7" customFormat="1" ht="68.25" hidden="1" customHeight="1" x14ac:dyDescent="0.25">
      <c r="A24" s="17" t="s">
        <v>112</v>
      </c>
      <c r="B24" s="1" t="s">
        <v>86</v>
      </c>
      <c r="C24" s="1" t="s">
        <v>53</v>
      </c>
      <c r="D24" s="1" t="s">
        <v>103</v>
      </c>
      <c r="E24" s="1" t="s">
        <v>106</v>
      </c>
      <c r="F24" s="1" t="s">
        <v>162</v>
      </c>
      <c r="G24" s="1" t="s">
        <v>121</v>
      </c>
      <c r="H24" s="1" t="s">
        <v>121</v>
      </c>
      <c r="I24" s="1" t="s">
        <v>121</v>
      </c>
      <c r="J24" s="1" t="s">
        <v>121</v>
      </c>
      <c r="K24" s="1" t="s">
        <v>121</v>
      </c>
      <c r="L24" s="1" t="s">
        <v>174</v>
      </c>
      <c r="M24" s="1" t="s">
        <v>121</v>
      </c>
      <c r="N24" s="1" t="s">
        <v>210</v>
      </c>
      <c r="O24" s="1" t="s">
        <v>210</v>
      </c>
      <c r="P24" s="1" t="s">
        <v>210</v>
      </c>
      <c r="Q24" s="1" t="s">
        <v>210</v>
      </c>
      <c r="R24" s="1" t="s">
        <v>210</v>
      </c>
      <c r="S24" s="1" t="s">
        <v>210</v>
      </c>
      <c r="T24" s="16">
        <v>18</v>
      </c>
      <c r="U24" s="16">
        <v>0</v>
      </c>
      <c r="V24" s="16">
        <v>0</v>
      </c>
      <c r="W24" s="16">
        <v>2</v>
      </c>
      <c r="X24" s="16">
        <f t="shared" si="0"/>
        <v>20</v>
      </c>
    </row>
    <row r="25" spans="1:61" s="7" customFormat="1" ht="68.25" hidden="1" customHeight="1" x14ac:dyDescent="0.25">
      <c r="A25" s="17" t="s">
        <v>112</v>
      </c>
      <c r="B25" s="1" t="s">
        <v>87</v>
      </c>
      <c r="C25" s="1" t="s">
        <v>79</v>
      </c>
      <c r="D25" s="1" t="s">
        <v>103</v>
      </c>
      <c r="E25" s="1" t="s">
        <v>106</v>
      </c>
      <c r="F25" s="1" t="s">
        <v>162</v>
      </c>
      <c r="G25" s="1" t="s">
        <v>121</v>
      </c>
      <c r="H25" s="1" t="s">
        <v>121</v>
      </c>
      <c r="I25" s="1" t="s">
        <v>121</v>
      </c>
      <c r="J25" s="1" t="s">
        <v>121</v>
      </c>
      <c r="K25" s="1" t="s">
        <v>121</v>
      </c>
      <c r="L25" s="1" t="s">
        <v>174</v>
      </c>
      <c r="M25" s="1" t="s">
        <v>121</v>
      </c>
      <c r="N25" s="1" t="s">
        <v>210</v>
      </c>
      <c r="O25" s="1" t="s">
        <v>210</v>
      </c>
      <c r="P25" s="1" t="s">
        <v>210</v>
      </c>
      <c r="Q25" s="1" t="s">
        <v>210</v>
      </c>
      <c r="R25" s="1" t="s">
        <v>210</v>
      </c>
      <c r="S25" s="1" t="s">
        <v>210</v>
      </c>
      <c r="T25" s="16">
        <v>0</v>
      </c>
      <c r="U25" s="16">
        <v>0</v>
      </c>
      <c r="V25" s="16">
        <v>0</v>
      </c>
      <c r="W25" s="16">
        <v>0</v>
      </c>
      <c r="X25" s="16">
        <f t="shared" si="0"/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1" s="7" customFormat="1" ht="68.25" hidden="1" customHeight="1" x14ac:dyDescent="0.25">
      <c r="A26" s="17" t="s">
        <v>112</v>
      </c>
      <c r="B26" s="1" t="s">
        <v>28</v>
      </c>
      <c r="C26" s="1" t="s">
        <v>54</v>
      </c>
      <c r="D26" s="1" t="s">
        <v>104</v>
      </c>
      <c r="E26" s="1" t="s">
        <v>106</v>
      </c>
      <c r="F26" s="1" t="s">
        <v>162</v>
      </c>
      <c r="G26" s="1" t="s">
        <v>108</v>
      </c>
      <c r="H26" s="1" t="s">
        <v>121</v>
      </c>
      <c r="I26" s="1" t="s">
        <v>121</v>
      </c>
      <c r="J26" s="1" t="s">
        <v>121</v>
      </c>
      <c r="K26" s="1" t="s">
        <v>121</v>
      </c>
      <c r="L26" s="1" t="s">
        <v>174</v>
      </c>
      <c r="M26" s="1" t="s">
        <v>121</v>
      </c>
      <c r="N26" s="1" t="s">
        <v>210</v>
      </c>
      <c r="O26" s="1" t="s">
        <v>210</v>
      </c>
      <c r="P26" s="1" t="s">
        <v>210</v>
      </c>
      <c r="Q26" s="1" t="s">
        <v>210</v>
      </c>
      <c r="R26" s="1" t="s">
        <v>210</v>
      </c>
      <c r="S26" s="1" t="s">
        <v>210</v>
      </c>
      <c r="T26" s="16">
        <v>0</v>
      </c>
      <c r="U26" s="16">
        <v>0</v>
      </c>
      <c r="V26" s="16">
        <v>0</v>
      </c>
      <c r="W26" s="16">
        <v>0</v>
      </c>
      <c r="X26" s="16">
        <f t="shared" si="0"/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1" s="7" customFormat="1" ht="68.25" hidden="1" customHeight="1" x14ac:dyDescent="0.25">
      <c r="A27" s="17" t="s">
        <v>112</v>
      </c>
      <c r="B27" s="1" t="s">
        <v>27</v>
      </c>
      <c r="C27" s="1" t="s">
        <v>55</v>
      </c>
      <c r="D27" s="1" t="s">
        <v>104</v>
      </c>
      <c r="E27" s="1" t="s">
        <v>197</v>
      </c>
      <c r="F27" s="1" t="s">
        <v>162</v>
      </c>
      <c r="G27" s="1" t="s">
        <v>108</v>
      </c>
      <c r="H27" s="1" t="s">
        <v>121</v>
      </c>
      <c r="I27" s="1" t="s">
        <v>121</v>
      </c>
      <c r="J27" s="1" t="s">
        <v>121</v>
      </c>
      <c r="K27" s="1" t="s">
        <v>121</v>
      </c>
      <c r="L27" s="1" t="s">
        <v>174</v>
      </c>
      <c r="M27" s="1" t="s">
        <v>121</v>
      </c>
      <c r="N27" s="1" t="s">
        <v>210</v>
      </c>
      <c r="O27" s="1" t="s">
        <v>210</v>
      </c>
      <c r="P27" s="1" t="s">
        <v>210</v>
      </c>
      <c r="Q27" s="1" t="s">
        <v>210</v>
      </c>
      <c r="R27" s="1" t="s">
        <v>210</v>
      </c>
      <c r="S27" s="1" t="s">
        <v>210</v>
      </c>
      <c r="T27" s="16">
        <v>50</v>
      </c>
      <c r="U27" s="16">
        <v>0</v>
      </c>
      <c r="V27" s="16">
        <v>33</v>
      </c>
      <c r="W27" s="16">
        <v>3</v>
      </c>
      <c r="X27" s="16">
        <f t="shared" si="0"/>
        <v>86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1" s="7" customFormat="1" ht="68.25" hidden="1" customHeight="1" x14ac:dyDescent="0.25">
      <c r="A28" s="17" t="s">
        <v>112</v>
      </c>
      <c r="B28" s="1" t="s">
        <v>203</v>
      </c>
      <c r="C28" s="1" t="s">
        <v>204</v>
      </c>
      <c r="D28" s="1" t="s">
        <v>104</v>
      </c>
      <c r="E28" s="1" t="s">
        <v>197</v>
      </c>
      <c r="F28" s="1" t="s">
        <v>162</v>
      </c>
      <c r="G28" s="1" t="s">
        <v>108</v>
      </c>
      <c r="H28" s="1" t="s">
        <v>121</v>
      </c>
      <c r="I28" s="1" t="s">
        <v>121</v>
      </c>
      <c r="J28" s="1" t="s">
        <v>121</v>
      </c>
      <c r="K28" s="1" t="s">
        <v>121</v>
      </c>
      <c r="L28" s="1" t="s">
        <v>174</v>
      </c>
      <c r="M28" s="1" t="s">
        <v>121</v>
      </c>
      <c r="N28" s="1" t="s">
        <v>210</v>
      </c>
      <c r="O28" s="1" t="s">
        <v>210</v>
      </c>
      <c r="P28" s="1" t="s">
        <v>210</v>
      </c>
      <c r="Q28" s="1" t="s">
        <v>210</v>
      </c>
      <c r="R28" s="1" t="s">
        <v>210</v>
      </c>
      <c r="S28" s="1" t="s">
        <v>210</v>
      </c>
      <c r="T28" s="16">
        <v>120</v>
      </c>
      <c r="U28" s="16">
        <v>0</v>
      </c>
      <c r="V28" s="16">
        <v>5</v>
      </c>
      <c r="W28" s="16">
        <v>10</v>
      </c>
      <c r="X28" s="16">
        <f t="shared" si="0"/>
        <v>135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1" s="9" customFormat="1" ht="114" hidden="1" customHeight="1" x14ac:dyDescent="0.25">
      <c r="A29" s="17" t="s">
        <v>112</v>
      </c>
      <c r="B29" s="1" t="s">
        <v>26</v>
      </c>
      <c r="C29" s="1" t="s">
        <v>56</v>
      </c>
      <c r="D29" s="1" t="s">
        <v>104</v>
      </c>
      <c r="E29" s="1" t="s">
        <v>197</v>
      </c>
      <c r="F29" s="1" t="s">
        <v>107</v>
      </c>
      <c r="G29" s="1" t="s">
        <v>108</v>
      </c>
      <c r="H29" s="1" t="s">
        <v>121</v>
      </c>
      <c r="I29" s="1" t="s">
        <v>121</v>
      </c>
      <c r="J29" s="1" t="s">
        <v>121</v>
      </c>
      <c r="K29" s="1" t="s">
        <v>121</v>
      </c>
      <c r="L29" s="1" t="s">
        <v>174</v>
      </c>
      <c r="M29" s="1" t="s">
        <v>121</v>
      </c>
      <c r="N29" s="1" t="s">
        <v>210</v>
      </c>
      <c r="O29" s="1" t="s">
        <v>210</v>
      </c>
      <c r="P29" s="1" t="s">
        <v>210</v>
      </c>
      <c r="Q29" s="1" t="s">
        <v>210</v>
      </c>
      <c r="R29" s="1" t="s">
        <v>210</v>
      </c>
      <c r="S29" s="1" t="s">
        <v>210</v>
      </c>
      <c r="T29" s="16">
        <v>0</v>
      </c>
      <c r="U29" s="16">
        <v>15</v>
      </c>
      <c r="V29" s="16">
        <v>5</v>
      </c>
      <c r="W29" s="16">
        <v>1</v>
      </c>
      <c r="X29" s="16">
        <f t="shared" si="0"/>
        <v>21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61" s="7" customFormat="1" ht="68.25" customHeight="1" x14ac:dyDescent="0.25">
      <c r="A30" s="17" t="s">
        <v>112</v>
      </c>
      <c r="B30" s="1" t="s">
        <v>25</v>
      </c>
      <c r="C30" s="1" t="s">
        <v>57</v>
      </c>
      <c r="D30" s="1" t="s">
        <v>104</v>
      </c>
      <c r="E30" s="1" t="s">
        <v>197</v>
      </c>
      <c r="F30" s="1" t="s">
        <v>107</v>
      </c>
      <c r="G30" s="1" t="s">
        <v>108</v>
      </c>
      <c r="H30" s="1" t="s">
        <v>121</v>
      </c>
      <c r="I30" s="1" t="s">
        <v>121</v>
      </c>
      <c r="J30" s="1" t="s">
        <v>121</v>
      </c>
      <c r="K30" s="1" t="s">
        <v>121</v>
      </c>
      <c r="L30" s="1" t="s">
        <v>174</v>
      </c>
      <c r="M30" s="1" t="s">
        <v>173</v>
      </c>
      <c r="N30" s="1" t="s">
        <v>103</v>
      </c>
      <c r="O30" s="1" t="s">
        <v>210</v>
      </c>
      <c r="P30" s="1" t="s">
        <v>210</v>
      </c>
      <c r="Q30" s="1" t="s">
        <v>103</v>
      </c>
      <c r="R30" s="1" t="s">
        <v>211</v>
      </c>
      <c r="S30" s="1" t="s">
        <v>210</v>
      </c>
      <c r="T30" s="16">
        <v>28</v>
      </c>
      <c r="U30" s="16">
        <v>0</v>
      </c>
      <c r="V30" s="16">
        <v>15</v>
      </c>
      <c r="W30" s="16">
        <v>2</v>
      </c>
      <c r="X30" s="16">
        <f t="shared" si="0"/>
        <v>45</v>
      </c>
    </row>
    <row r="31" spans="1:61" s="9" customFormat="1" ht="68.25" hidden="1" customHeight="1" x14ac:dyDescent="0.25">
      <c r="A31" s="17" t="s">
        <v>112</v>
      </c>
      <c r="B31" s="1" t="s">
        <v>24</v>
      </c>
      <c r="C31" s="1" t="s">
        <v>58</v>
      </c>
      <c r="D31" s="1" t="s">
        <v>103</v>
      </c>
      <c r="E31" s="1" t="s">
        <v>195</v>
      </c>
      <c r="F31" s="1" t="s">
        <v>162</v>
      </c>
      <c r="G31" s="1" t="s">
        <v>121</v>
      </c>
      <c r="H31" s="1" t="s">
        <v>121</v>
      </c>
      <c r="I31" s="1" t="s">
        <v>121</v>
      </c>
      <c r="J31" s="1" t="s">
        <v>121</v>
      </c>
      <c r="K31" s="1" t="s">
        <v>121</v>
      </c>
      <c r="L31" s="1" t="s">
        <v>174</v>
      </c>
      <c r="M31" s="1" t="s">
        <v>121</v>
      </c>
      <c r="N31" s="1" t="s">
        <v>210</v>
      </c>
      <c r="O31" s="1" t="s">
        <v>210</v>
      </c>
      <c r="P31" s="1" t="s">
        <v>210</v>
      </c>
      <c r="Q31" s="1" t="s">
        <v>210</v>
      </c>
      <c r="R31" s="1" t="s">
        <v>210</v>
      </c>
      <c r="S31" s="1" t="s">
        <v>210</v>
      </c>
      <c r="T31" s="16">
        <v>32</v>
      </c>
      <c r="U31" s="16">
        <v>0</v>
      </c>
      <c r="V31" s="16">
        <v>31</v>
      </c>
      <c r="W31" s="16">
        <v>2</v>
      </c>
      <c r="X31" s="16">
        <f t="shared" si="0"/>
        <v>65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s="9" customFormat="1" ht="68.25" customHeight="1" x14ac:dyDescent="0.25">
      <c r="A32" s="17" t="s">
        <v>112</v>
      </c>
      <c r="B32" s="1" t="s">
        <v>142</v>
      </c>
      <c r="C32" s="1" t="s">
        <v>94</v>
      </c>
      <c r="D32" s="1" t="s">
        <v>104</v>
      </c>
      <c r="E32" s="1" t="s">
        <v>197</v>
      </c>
      <c r="F32" s="1" t="s">
        <v>162</v>
      </c>
      <c r="G32" s="1" t="s">
        <v>108</v>
      </c>
      <c r="H32" s="1" t="s">
        <v>121</v>
      </c>
      <c r="I32" s="1" t="s">
        <v>121</v>
      </c>
      <c r="J32" s="1" t="s">
        <v>121</v>
      </c>
      <c r="K32" s="1" t="s">
        <v>121</v>
      </c>
      <c r="L32" s="1" t="s">
        <v>174</v>
      </c>
      <c r="M32" s="1" t="s">
        <v>173</v>
      </c>
      <c r="N32" s="1" t="s">
        <v>212</v>
      </c>
      <c r="O32" s="1" t="s">
        <v>212</v>
      </c>
      <c r="P32" s="1" t="s">
        <v>212</v>
      </c>
      <c r="Q32" s="1" t="s">
        <v>210</v>
      </c>
      <c r="R32" s="1" t="s">
        <v>210</v>
      </c>
      <c r="S32" s="1" t="s">
        <v>210</v>
      </c>
      <c r="T32" s="16">
        <v>70</v>
      </c>
      <c r="U32" s="16">
        <v>0</v>
      </c>
      <c r="V32" s="16">
        <v>0</v>
      </c>
      <c r="W32" s="16">
        <v>0</v>
      </c>
      <c r="X32" s="16">
        <f t="shared" si="0"/>
        <v>70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s="9" customFormat="1" ht="68.25" hidden="1" customHeight="1" x14ac:dyDescent="0.25">
      <c r="A33" s="17" t="s">
        <v>122</v>
      </c>
      <c r="B33" s="1" t="s">
        <v>88</v>
      </c>
      <c r="C33" s="1" t="s">
        <v>89</v>
      </c>
      <c r="D33" s="1" t="s">
        <v>103</v>
      </c>
      <c r="E33" s="1" t="s">
        <v>195</v>
      </c>
      <c r="F33" s="1" t="s">
        <v>162</v>
      </c>
      <c r="G33" s="1" t="s">
        <v>121</v>
      </c>
      <c r="H33" s="1" t="s">
        <v>121</v>
      </c>
      <c r="I33" s="1" t="s">
        <v>121</v>
      </c>
      <c r="J33" s="1" t="s">
        <v>121</v>
      </c>
      <c r="K33" s="1" t="s">
        <v>121</v>
      </c>
      <c r="L33" s="1" t="s">
        <v>174</v>
      </c>
      <c r="M33" s="1" t="s">
        <v>121</v>
      </c>
      <c r="N33" s="1" t="s">
        <v>210</v>
      </c>
      <c r="O33" s="1" t="s">
        <v>210</v>
      </c>
      <c r="P33" s="1" t="s">
        <v>210</v>
      </c>
      <c r="Q33" s="1" t="s">
        <v>210</v>
      </c>
      <c r="R33" s="1" t="s">
        <v>210</v>
      </c>
      <c r="S33" s="1" t="s">
        <v>210</v>
      </c>
      <c r="T33" s="16">
        <v>17</v>
      </c>
      <c r="U33" s="16">
        <v>0</v>
      </c>
      <c r="V33" s="16">
        <v>0</v>
      </c>
      <c r="W33" s="16">
        <v>2</v>
      </c>
      <c r="X33" s="16">
        <f t="shared" si="0"/>
        <v>19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7" customFormat="1" ht="69.75" hidden="1" customHeight="1" x14ac:dyDescent="0.25">
      <c r="A34" s="17" t="s">
        <v>122</v>
      </c>
      <c r="B34" s="1" t="s">
        <v>129</v>
      </c>
      <c r="C34" s="20" t="s">
        <v>51</v>
      </c>
      <c r="D34" s="1" t="s">
        <v>103</v>
      </c>
      <c r="E34" s="1" t="s">
        <v>195</v>
      </c>
      <c r="F34" s="1" t="s">
        <v>162</v>
      </c>
      <c r="G34" s="1" t="s">
        <v>121</v>
      </c>
      <c r="H34" s="1" t="s">
        <v>121</v>
      </c>
      <c r="I34" s="1" t="s">
        <v>121</v>
      </c>
      <c r="J34" s="1" t="s">
        <v>121</v>
      </c>
      <c r="K34" s="1" t="s">
        <v>121</v>
      </c>
      <c r="L34" s="1" t="s">
        <v>174</v>
      </c>
      <c r="M34" s="1" t="s">
        <v>121</v>
      </c>
      <c r="N34" s="1" t="s">
        <v>210</v>
      </c>
      <c r="O34" s="1" t="s">
        <v>210</v>
      </c>
      <c r="P34" s="1" t="s">
        <v>210</v>
      </c>
      <c r="Q34" s="1" t="s">
        <v>210</v>
      </c>
      <c r="R34" s="1" t="s">
        <v>210</v>
      </c>
      <c r="S34" s="1" t="s">
        <v>210</v>
      </c>
      <c r="T34" s="16">
        <v>22</v>
      </c>
      <c r="U34" s="16">
        <v>0</v>
      </c>
      <c r="V34" s="16">
        <v>0</v>
      </c>
      <c r="W34" s="16">
        <v>1</v>
      </c>
      <c r="X34" s="16">
        <f t="shared" si="0"/>
        <v>23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s="9" customFormat="1" ht="114" customHeight="1" x14ac:dyDescent="0.25">
      <c r="A35" s="2" t="s">
        <v>122</v>
      </c>
      <c r="B35" s="1" t="s">
        <v>128</v>
      </c>
      <c r="C35" s="1" t="s">
        <v>39</v>
      </c>
      <c r="D35" s="1" t="s">
        <v>104</v>
      </c>
      <c r="E35" s="1" t="s">
        <v>196</v>
      </c>
      <c r="F35" s="1" t="s">
        <v>156</v>
      </c>
      <c r="G35" s="1" t="s">
        <v>121</v>
      </c>
      <c r="H35" s="1" t="s">
        <v>161</v>
      </c>
      <c r="I35" s="1" t="s">
        <v>121</v>
      </c>
      <c r="J35" s="1" t="s">
        <v>121</v>
      </c>
      <c r="K35" s="10" t="s">
        <v>175</v>
      </c>
      <c r="L35" s="1" t="s">
        <v>121</v>
      </c>
      <c r="M35" s="1" t="s">
        <v>173</v>
      </c>
      <c r="N35" s="1" t="s">
        <v>211</v>
      </c>
      <c r="O35" s="1" t="s">
        <v>210</v>
      </c>
      <c r="P35" s="1" t="s">
        <v>210</v>
      </c>
      <c r="Q35" s="1" t="s">
        <v>211</v>
      </c>
      <c r="R35" s="1" t="s">
        <v>215</v>
      </c>
      <c r="S35" s="1" t="s">
        <v>210</v>
      </c>
      <c r="T35" s="16">
        <v>292</v>
      </c>
      <c r="U35" s="16">
        <v>150</v>
      </c>
      <c r="V35" s="16">
        <v>81</v>
      </c>
      <c r="W35" s="16">
        <v>11</v>
      </c>
      <c r="X35" s="16">
        <f t="shared" si="0"/>
        <v>534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7" customFormat="1" ht="68.25" customHeight="1" x14ac:dyDescent="0.25">
      <c r="A36" s="17" t="s">
        <v>115</v>
      </c>
      <c r="B36" s="1" t="s">
        <v>23</v>
      </c>
      <c r="C36" s="1" t="s">
        <v>66</v>
      </c>
      <c r="D36" s="1" t="s">
        <v>104</v>
      </c>
      <c r="E36" s="1" t="s">
        <v>196</v>
      </c>
      <c r="F36" s="1" t="s">
        <v>156</v>
      </c>
      <c r="G36" s="1" t="s">
        <v>109</v>
      </c>
      <c r="H36" s="1" t="s">
        <v>121</v>
      </c>
      <c r="I36" s="1" t="s">
        <v>121</v>
      </c>
      <c r="J36" s="1" t="s">
        <v>121</v>
      </c>
      <c r="K36" s="10" t="s">
        <v>175</v>
      </c>
      <c r="L36" s="1" t="s">
        <v>121</v>
      </c>
      <c r="M36" s="1" t="s">
        <v>173</v>
      </c>
      <c r="N36" s="1" t="s">
        <v>212</v>
      </c>
      <c r="O36" s="1" t="s">
        <v>211</v>
      </c>
      <c r="P36" s="1" t="s">
        <v>211</v>
      </c>
      <c r="Q36" s="1" t="s">
        <v>103</v>
      </c>
      <c r="R36" s="1" t="s">
        <v>211</v>
      </c>
      <c r="S36" s="1" t="s">
        <v>210</v>
      </c>
      <c r="T36" s="16">
        <v>284</v>
      </c>
      <c r="U36" s="16">
        <v>50</v>
      </c>
      <c r="V36" s="16">
        <v>159</v>
      </c>
      <c r="W36" s="16">
        <v>5</v>
      </c>
      <c r="X36" s="16">
        <f t="shared" si="0"/>
        <v>498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s="7" customFormat="1" ht="68.25" hidden="1" customHeight="1" x14ac:dyDescent="0.25">
      <c r="A37" s="17" t="s">
        <v>115</v>
      </c>
      <c r="B37" s="1" t="s">
        <v>93</v>
      </c>
      <c r="C37" s="1" t="s">
        <v>67</v>
      </c>
      <c r="D37" s="1" t="s">
        <v>103</v>
      </c>
      <c r="E37" s="1" t="s">
        <v>195</v>
      </c>
      <c r="F37" s="1" t="s">
        <v>162</v>
      </c>
      <c r="G37" s="1" t="s">
        <v>121</v>
      </c>
      <c r="H37" s="1" t="s">
        <v>121</v>
      </c>
      <c r="I37" s="1" t="s">
        <v>121</v>
      </c>
      <c r="J37" s="1" t="s">
        <v>121</v>
      </c>
      <c r="K37" s="1" t="s">
        <v>121</v>
      </c>
      <c r="L37" s="1" t="s">
        <v>174</v>
      </c>
      <c r="M37" s="1" t="s">
        <v>121</v>
      </c>
      <c r="N37" s="1" t="s">
        <v>210</v>
      </c>
      <c r="O37" s="1" t="s">
        <v>210</v>
      </c>
      <c r="P37" s="1" t="s">
        <v>210</v>
      </c>
      <c r="Q37" s="1" t="s">
        <v>210</v>
      </c>
      <c r="R37" s="1" t="s">
        <v>210</v>
      </c>
      <c r="S37" s="1" t="s">
        <v>210</v>
      </c>
      <c r="T37" s="16">
        <v>48</v>
      </c>
      <c r="U37" s="16">
        <v>0</v>
      </c>
      <c r="V37" s="16">
        <v>39</v>
      </c>
      <c r="W37" s="16">
        <v>2</v>
      </c>
      <c r="X37" s="16">
        <f t="shared" si="0"/>
        <v>89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s="7" customFormat="1" ht="68.25" hidden="1" customHeight="1" x14ac:dyDescent="0.25">
      <c r="A38" s="17" t="s">
        <v>115</v>
      </c>
      <c r="B38" s="1" t="s">
        <v>22</v>
      </c>
      <c r="C38" s="1" t="s">
        <v>68</v>
      </c>
      <c r="D38" s="1" t="s">
        <v>103</v>
      </c>
      <c r="E38" s="1" t="s">
        <v>106</v>
      </c>
      <c r="F38" s="1" t="s">
        <v>162</v>
      </c>
      <c r="G38" s="1" t="s">
        <v>121</v>
      </c>
      <c r="H38" s="1" t="s">
        <v>121</v>
      </c>
      <c r="I38" s="1" t="s">
        <v>121</v>
      </c>
      <c r="J38" s="1" t="s">
        <v>121</v>
      </c>
      <c r="K38" s="1" t="s">
        <v>121</v>
      </c>
      <c r="L38" s="1" t="s">
        <v>174</v>
      </c>
      <c r="M38" s="1" t="s">
        <v>121</v>
      </c>
      <c r="N38" s="1" t="s">
        <v>210</v>
      </c>
      <c r="O38" s="1" t="s">
        <v>210</v>
      </c>
      <c r="P38" s="1" t="s">
        <v>210</v>
      </c>
      <c r="Q38" s="1" t="s">
        <v>210</v>
      </c>
      <c r="R38" s="1" t="s">
        <v>210</v>
      </c>
      <c r="S38" s="1" t="s">
        <v>210</v>
      </c>
      <c r="T38" s="16">
        <v>8</v>
      </c>
      <c r="U38" s="16">
        <v>0</v>
      </c>
      <c r="V38" s="16">
        <v>8</v>
      </c>
      <c r="W38" s="16">
        <v>1</v>
      </c>
      <c r="X38" s="16">
        <f t="shared" si="0"/>
        <v>17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s="9" customFormat="1" ht="68.25" hidden="1" customHeight="1" x14ac:dyDescent="0.25">
      <c r="A39" s="17" t="s">
        <v>115</v>
      </c>
      <c r="B39" s="1" t="s">
        <v>21</v>
      </c>
      <c r="C39" s="1" t="s">
        <v>81</v>
      </c>
      <c r="D39" s="1" t="s">
        <v>103</v>
      </c>
      <c r="E39" s="1" t="s">
        <v>106</v>
      </c>
      <c r="F39" s="1" t="s">
        <v>162</v>
      </c>
      <c r="G39" s="1" t="s">
        <v>121</v>
      </c>
      <c r="H39" s="1" t="s">
        <v>121</v>
      </c>
      <c r="I39" s="1" t="s">
        <v>121</v>
      </c>
      <c r="J39" s="1" t="s">
        <v>121</v>
      </c>
      <c r="K39" s="1" t="s">
        <v>121</v>
      </c>
      <c r="L39" s="1" t="s">
        <v>174</v>
      </c>
      <c r="M39" s="1" t="s">
        <v>121</v>
      </c>
      <c r="N39" s="1" t="s">
        <v>210</v>
      </c>
      <c r="O39" s="1" t="s">
        <v>210</v>
      </c>
      <c r="P39" s="1" t="s">
        <v>210</v>
      </c>
      <c r="Q39" s="1" t="s">
        <v>210</v>
      </c>
      <c r="R39" s="1" t="s">
        <v>210</v>
      </c>
      <c r="S39" s="1" t="s">
        <v>210</v>
      </c>
      <c r="T39" s="16">
        <v>0</v>
      </c>
      <c r="U39" s="16">
        <v>0</v>
      </c>
      <c r="V39" s="16">
        <v>0</v>
      </c>
      <c r="W39" s="16">
        <v>0</v>
      </c>
      <c r="X39" s="16">
        <f t="shared" si="0"/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s="9" customFormat="1" ht="68.25" hidden="1" customHeight="1" x14ac:dyDescent="0.25">
      <c r="A40" s="17" t="s">
        <v>115</v>
      </c>
      <c r="B40" s="1" t="s">
        <v>20</v>
      </c>
      <c r="C40" s="1" t="s">
        <v>69</v>
      </c>
      <c r="D40" s="1" t="s">
        <v>103</v>
      </c>
      <c r="E40" s="1" t="s">
        <v>195</v>
      </c>
      <c r="F40" s="1" t="s">
        <v>162</v>
      </c>
      <c r="G40" s="1" t="s">
        <v>121</v>
      </c>
      <c r="H40" s="1" t="s">
        <v>121</v>
      </c>
      <c r="I40" s="1" t="s">
        <v>121</v>
      </c>
      <c r="J40" s="1" t="s">
        <v>121</v>
      </c>
      <c r="K40" s="1" t="s">
        <v>121</v>
      </c>
      <c r="L40" s="1" t="s">
        <v>174</v>
      </c>
      <c r="M40" s="1" t="s">
        <v>121</v>
      </c>
      <c r="N40" s="1" t="s">
        <v>210</v>
      </c>
      <c r="O40" s="1" t="s">
        <v>210</v>
      </c>
      <c r="P40" s="1" t="s">
        <v>210</v>
      </c>
      <c r="Q40" s="1" t="s">
        <v>210</v>
      </c>
      <c r="R40" s="1" t="s">
        <v>210</v>
      </c>
      <c r="S40" s="1" t="s">
        <v>210</v>
      </c>
      <c r="T40" s="16">
        <v>37</v>
      </c>
      <c r="U40" s="16">
        <v>0</v>
      </c>
      <c r="V40" s="16">
        <v>89</v>
      </c>
      <c r="W40" s="16">
        <v>2</v>
      </c>
      <c r="X40" s="16">
        <f t="shared" si="0"/>
        <v>128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s="7" customFormat="1" ht="68.25" hidden="1" customHeight="1" x14ac:dyDescent="0.25">
      <c r="A41" s="17" t="s">
        <v>115</v>
      </c>
      <c r="B41" s="1" t="s">
        <v>19</v>
      </c>
      <c r="C41" s="1" t="s">
        <v>70</v>
      </c>
      <c r="D41" s="1" t="s">
        <v>103</v>
      </c>
      <c r="E41" s="1" t="s">
        <v>195</v>
      </c>
      <c r="F41" s="1" t="s">
        <v>162</v>
      </c>
      <c r="G41" s="1" t="s">
        <v>109</v>
      </c>
      <c r="H41" s="1" t="s">
        <v>121</v>
      </c>
      <c r="I41" s="1" t="s">
        <v>121</v>
      </c>
      <c r="J41" s="1" t="s">
        <v>121</v>
      </c>
      <c r="K41" s="1" t="s">
        <v>121</v>
      </c>
      <c r="L41" s="1" t="s">
        <v>174</v>
      </c>
      <c r="M41" s="1" t="s">
        <v>121</v>
      </c>
      <c r="N41" s="1" t="s">
        <v>210</v>
      </c>
      <c r="O41" s="1" t="s">
        <v>210</v>
      </c>
      <c r="P41" s="1" t="s">
        <v>210</v>
      </c>
      <c r="Q41" s="1" t="s">
        <v>210</v>
      </c>
      <c r="R41" s="1" t="s">
        <v>210</v>
      </c>
      <c r="S41" s="1" t="s">
        <v>210</v>
      </c>
      <c r="T41" s="16">
        <v>25</v>
      </c>
      <c r="U41" s="16">
        <v>3</v>
      </c>
      <c r="V41" s="16">
        <v>2</v>
      </c>
      <c r="W41" s="16"/>
      <c r="X41" s="16">
        <f t="shared" si="0"/>
        <v>30</v>
      </c>
    </row>
    <row r="42" spans="1:61" s="9" customFormat="1" ht="68.25" hidden="1" customHeight="1" x14ac:dyDescent="0.25">
      <c r="A42" s="17" t="s">
        <v>115</v>
      </c>
      <c r="B42" s="1" t="s">
        <v>18</v>
      </c>
      <c r="C42" s="1" t="s">
        <v>80</v>
      </c>
      <c r="D42" s="1" t="s">
        <v>103</v>
      </c>
      <c r="E42" s="1" t="s">
        <v>195</v>
      </c>
      <c r="F42" s="1" t="s">
        <v>162</v>
      </c>
      <c r="G42" s="1" t="s">
        <v>109</v>
      </c>
      <c r="H42" s="1" t="s">
        <v>121</v>
      </c>
      <c r="I42" s="1" t="s">
        <v>121</v>
      </c>
      <c r="J42" s="1" t="s">
        <v>121</v>
      </c>
      <c r="K42" s="1" t="s">
        <v>121</v>
      </c>
      <c r="L42" s="1" t="s">
        <v>174</v>
      </c>
      <c r="M42" s="1" t="s">
        <v>121</v>
      </c>
      <c r="N42" s="1" t="s">
        <v>210</v>
      </c>
      <c r="O42" s="1" t="s">
        <v>210</v>
      </c>
      <c r="P42" s="1" t="s">
        <v>210</v>
      </c>
      <c r="Q42" s="1" t="s">
        <v>210</v>
      </c>
      <c r="R42" s="1" t="s">
        <v>210</v>
      </c>
      <c r="S42" s="1" t="s">
        <v>210</v>
      </c>
      <c r="T42" s="16">
        <v>55</v>
      </c>
      <c r="U42" s="16">
        <v>0</v>
      </c>
      <c r="V42" s="16">
        <v>55</v>
      </c>
      <c r="W42" s="16">
        <v>2</v>
      </c>
      <c r="X42" s="16">
        <f t="shared" si="0"/>
        <v>112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s="9" customFormat="1" ht="68.25" hidden="1" customHeight="1" x14ac:dyDescent="0.25">
      <c r="A43" s="17" t="s">
        <v>115</v>
      </c>
      <c r="B43" s="1" t="s">
        <v>152</v>
      </c>
      <c r="C43" s="1" t="s">
        <v>151</v>
      </c>
      <c r="D43" s="1" t="s">
        <v>103</v>
      </c>
      <c r="E43" s="1" t="s">
        <v>195</v>
      </c>
      <c r="F43" s="1" t="s">
        <v>162</v>
      </c>
      <c r="G43" s="1" t="s">
        <v>121</v>
      </c>
      <c r="H43" s="1" t="s">
        <v>121</v>
      </c>
      <c r="I43" s="1" t="s">
        <v>121</v>
      </c>
      <c r="J43" s="1" t="s">
        <v>121</v>
      </c>
      <c r="K43" s="1" t="s">
        <v>121</v>
      </c>
      <c r="L43" s="1" t="s">
        <v>174</v>
      </c>
      <c r="M43" s="1" t="s">
        <v>121</v>
      </c>
      <c r="N43" s="1" t="s">
        <v>210</v>
      </c>
      <c r="O43" s="1" t="s">
        <v>210</v>
      </c>
      <c r="P43" s="1" t="s">
        <v>210</v>
      </c>
      <c r="Q43" s="1" t="s">
        <v>210</v>
      </c>
      <c r="R43" s="1" t="s">
        <v>210</v>
      </c>
      <c r="S43" s="1" t="s">
        <v>210</v>
      </c>
      <c r="T43" s="16">
        <v>43</v>
      </c>
      <c r="U43" s="16">
        <v>0</v>
      </c>
      <c r="V43" s="16">
        <v>29</v>
      </c>
      <c r="W43" s="16">
        <v>2</v>
      </c>
      <c r="X43" s="16">
        <f t="shared" si="0"/>
        <v>74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s="7" customFormat="1" ht="68.25" hidden="1" customHeight="1" x14ac:dyDescent="0.25">
      <c r="A44" s="17" t="s">
        <v>115</v>
      </c>
      <c r="B44" s="1" t="s">
        <v>17</v>
      </c>
      <c r="C44" s="1" t="s">
        <v>71</v>
      </c>
      <c r="D44" s="1" t="s">
        <v>103</v>
      </c>
      <c r="E44" s="1" t="s">
        <v>195</v>
      </c>
      <c r="F44" s="1" t="s">
        <v>107</v>
      </c>
      <c r="G44" s="1" t="s">
        <v>121</v>
      </c>
      <c r="H44" s="1" t="s">
        <v>121</v>
      </c>
      <c r="I44" s="1" t="s">
        <v>121</v>
      </c>
      <c r="J44" s="1" t="s">
        <v>121</v>
      </c>
      <c r="K44" s="1" t="s">
        <v>121</v>
      </c>
      <c r="L44" s="1" t="s">
        <v>174</v>
      </c>
      <c r="M44" s="1" t="s">
        <v>121</v>
      </c>
      <c r="N44" s="1" t="s">
        <v>210</v>
      </c>
      <c r="O44" s="1" t="s">
        <v>210</v>
      </c>
      <c r="P44" s="1" t="s">
        <v>210</v>
      </c>
      <c r="Q44" s="1" t="s">
        <v>210</v>
      </c>
      <c r="R44" s="1" t="s">
        <v>210</v>
      </c>
      <c r="S44" s="1" t="s">
        <v>210</v>
      </c>
      <c r="T44" s="16">
        <v>28</v>
      </c>
      <c r="U44" s="16">
        <v>0</v>
      </c>
      <c r="V44" s="16">
        <v>15</v>
      </c>
      <c r="W44" s="16">
        <v>2</v>
      </c>
      <c r="X44" s="16">
        <f t="shared" si="0"/>
        <v>45</v>
      </c>
    </row>
    <row r="45" spans="1:61" s="7" customFormat="1" ht="68.25" hidden="1" customHeight="1" x14ac:dyDescent="0.25">
      <c r="A45" s="17" t="s">
        <v>115</v>
      </c>
      <c r="B45" s="1" t="s">
        <v>16</v>
      </c>
      <c r="C45" s="1" t="s">
        <v>72</v>
      </c>
      <c r="D45" s="1" t="s">
        <v>103</v>
      </c>
      <c r="E45" s="1" t="s">
        <v>195</v>
      </c>
      <c r="F45" s="1" t="s">
        <v>162</v>
      </c>
      <c r="G45" s="1" t="s">
        <v>109</v>
      </c>
      <c r="H45" s="1" t="s">
        <v>121</v>
      </c>
      <c r="I45" s="1" t="s">
        <v>121</v>
      </c>
      <c r="J45" s="1" t="s">
        <v>121</v>
      </c>
      <c r="K45" s="1" t="s">
        <v>121</v>
      </c>
      <c r="L45" s="1" t="s">
        <v>174</v>
      </c>
      <c r="M45" s="1" t="s">
        <v>121</v>
      </c>
      <c r="N45" s="1" t="s">
        <v>210</v>
      </c>
      <c r="O45" s="1" t="s">
        <v>210</v>
      </c>
      <c r="P45" s="1" t="s">
        <v>210</v>
      </c>
      <c r="Q45" s="1" t="s">
        <v>210</v>
      </c>
      <c r="R45" s="1" t="s">
        <v>210</v>
      </c>
      <c r="S45" s="1" t="s">
        <v>210</v>
      </c>
      <c r="T45" s="16">
        <v>18</v>
      </c>
      <c r="U45" s="16">
        <v>0</v>
      </c>
      <c r="V45" s="16">
        <v>7</v>
      </c>
      <c r="W45" s="16">
        <v>3</v>
      </c>
      <c r="X45" s="16">
        <f t="shared" si="0"/>
        <v>28</v>
      </c>
    </row>
    <row r="46" spans="1:61" s="7" customFormat="1" ht="68.25" hidden="1" customHeight="1" x14ac:dyDescent="0.25">
      <c r="A46" s="17" t="s">
        <v>115</v>
      </c>
      <c r="B46" s="1" t="s">
        <v>98</v>
      </c>
      <c r="C46" s="1" t="s">
        <v>99</v>
      </c>
      <c r="D46" s="1" t="s">
        <v>103</v>
      </c>
      <c r="E46" s="1" t="s">
        <v>106</v>
      </c>
      <c r="F46" s="1" t="s">
        <v>162</v>
      </c>
      <c r="G46" s="1" t="s">
        <v>109</v>
      </c>
      <c r="H46" s="1" t="s">
        <v>121</v>
      </c>
      <c r="I46" s="1" t="s">
        <v>121</v>
      </c>
      <c r="J46" s="1" t="s">
        <v>121</v>
      </c>
      <c r="K46" s="1" t="s">
        <v>121</v>
      </c>
      <c r="L46" s="1" t="s">
        <v>174</v>
      </c>
      <c r="M46" s="1" t="s">
        <v>121</v>
      </c>
      <c r="N46" s="1" t="s">
        <v>210</v>
      </c>
      <c r="O46" s="1" t="s">
        <v>210</v>
      </c>
      <c r="P46" s="1" t="s">
        <v>210</v>
      </c>
      <c r="Q46" s="1" t="s">
        <v>210</v>
      </c>
      <c r="R46" s="1" t="s">
        <v>210</v>
      </c>
      <c r="S46" s="1" t="s">
        <v>210</v>
      </c>
      <c r="T46" s="16">
        <v>0</v>
      </c>
      <c r="U46" s="16">
        <v>0</v>
      </c>
      <c r="V46" s="16">
        <v>0</v>
      </c>
      <c r="W46" s="16">
        <v>0</v>
      </c>
      <c r="X46" s="16">
        <f t="shared" si="0"/>
        <v>0</v>
      </c>
    </row>
    <row r="47" spans="1:61" s="7" customFormat="1" ht="68.25" hidden="1" customHeight="1" x14ac:dyDescent="0.25">
      <c r="A47" s="10" t="s">
        <v>115</v>
      </c>
      <c r="B47" s="10" t="s">
        <v>130</v>
      </c>
      <c r="C47" s="1" t="s">
        <v>120</v>
      </c>
      <c r="D47" s="3">
        <v>1</v>
      </c>
      <c r="E47" s="1" t="s">
        <v>196</v>
      </c>
      <c r="F47" s="1" t="s">
        <v>107</v>
      </c>
      <c r="G47" s="1" t="s">
        <v>109</v>
      </c>
      <c r="H47" s="1" t="s">
        <v>121</v>
      </c>
      <c r="I47" s="1" t="s">
        <v>121</v>
      </c>
      <c r="J47" s="1" t="s">
        <v>121</v>
      </c>
      <c r="K47" s="10" t="s">
        <v>175</v>
      </c>
      <c r="L47" s="1" t="s">
        <v>121</v>
      </c>
      <c r="M47" s="1" t="s">
        <v>121</v>
      </c>
      <c r="N47" s="1" t="s">
        <v>210</v>
      </c>
      <c r="O47" s="1" t="s">
        <v>210</v>
      </c>
      <c r="P47" s="1" t="s">
        <v>210</v>
      </c>
      <c r="Q47" s="1" t="s">
        <v>210</v>
      </c>
      <c r="R47" s="1" t="s">
        <v>210</v>
      </c>
      <c r="S47" s="1" t="s">
        <v>210</v>
      </c>
      <c r="T47" s="16">
        <v>42</v>
      </c>
      <c r="U47" s="16">
        <v>50</v>
      </c>
      <c r="V47" s="16">
        <v>4</v>
      </c>
      <c r="W47" s="16">
        <v>1</v>
      </c>
      <c r="X47" s="16">
        <f t="shared" si="0"/>
        <v>97</v>
      </c>
    </row>
    <row r="48" spans="1:61" s="7" customFormat="1" ht="68.25" hidden="1" customHeight="1" x14ac:dyDescent="0.25">
      <c r="A48" s="17" t="s">
        <v>111</v>
      </c>
      <c r="B48" s="1" t="s">
        <v>139</v>
      </c>
      <c r="C48" s="1" t="s">
        <v>33</v>
      </c>
      <c r="D48" s="1" t="s">
        <v>104</v>
      </c>
      <c r="E48" s="1" t="s">
        <v>197</v>
      </c>
      <c r="F48" s="1" t="s">
        <v>162</v>
      </c>
      <c r="G48" s="1" t="s">
        <v>102</v>
      </c>
      <c r="H48" s="1" t="s">
        <v>121</v>
      </c>
      <c r="I48" s="1" t="s">
        <v>121</v>
      </c>
      <c r="J48" s="1" t="s">
        <v>121</v>
      </c>
      <c r="K48" s="1" t="s">
        <v>121</v>
      </c>
      <c r="L48" s="1" t="s">
        <v>174</v>
      </c>
      <c r="M48" s="1" t="s">
        <v>121</v>
      </c>
      <c r="N48" s="1" t="s">
        <v>210</v>
      </c>
      <c r="O48" s="1" t="s">
        <v>210</v>
      </c>
      <c r="P48" s="1" t="s">
        <v>210</v>
      </c>
      <c r="Q48" s="1" t="s">
        <v>210</v>
      </c>
      <c r="R48" s="1" t="s">
        <v>210</v>
      </c>
      <c r="S48" s="1" t="s">
        <v>210</v>
      </c>
      <c r="T48" s="16">
        <v>4</v>
      </c>
      <c r="U48" s="16">
        <v>0</v>
      </c>
      <c r="V48" s="16">
        <v>0</v>
      </c>
      <c r="W48" s="16">
        <v>0</v>
      </c>
      <c r="X48" s="16">
        <f t="shared" si="0"/>
        <v>4</v>
      </c>
    </row>
    <row r="49" spans="1:60" s="9" customFormat="1" ht="68.25" customHeight="1" x14ac:dyDescent="0.25">
      <c r="A49" s="17" t="s">
        <v>111</v>
      </c>
      <c r="B49" s="1" t="s">
        <v>188</v>
      </c>
      <c r="C49" s="1" t="s">
        <v>34</v>
      </c>
      <c r="D49" s="1" t="s">
        <v>104</v>
      </c>
      <c r="E49" s="1" t="s">
        <v>197</v>
      </c>
      <c r="F49" s="1" t="s">
        <v>162</v>
      </c>
      <c r="G49" s="1" t="s">
        <v>102</v>
      </c>
      <c r="H49" s="1" t="s">
        <v>167</v>
      </c>
      <c r="I49" s="1" t="s">
        <v>172</v>
      </c>
      <c r="J49" s="1" t="s">
        <v>121</v>
      </c>
      <c r="K49" s="1" t="s">
        <v>121</v>
      </c>
      <c r="L49" s="1" t="s">
        <v>174</v>
      </c>
      <c r="M49" s="1" t="s">
        <v>173</v>
      </c>
      <c r="N49" s="1" t="s">
        <v>213</v>
      </c>
      <c r="O49" s="1" t="s">
        <v>211</v>
      </c>
      <c r="P49" s="1" t="s">
        <v>211</v>
      </c>
      <c r="Q49" s="1" t="s">
        <v>104</v>
      </c>
      <c r="R49" s="1" t="s">
        <v>103</v>
      </c>
      <c r="S49" s="1" t="s">
        <v>210</v>
      </c>
      <c r="T49" s="16">
        <v>202</v>
      </c>
      <c r="U49" s="16">
        <v>0</v>
      </c>
      <c r="V49" s="16">
        <v>12</v>
      </c>
      <c r="W49" s="16">
        <v>2</v>
      </c>
      <c r="X49" s="16">
        <f t="shared" si="0"/>
        <v>216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60" s="9" customFormat="1" ht="68.25" customHeight="1" x14ac:dyDescent="0.25">
      <c r="A50" s="17" t="s">
        <v>111</v>
      </c>
      <c r="B50" s="1" t="s">
        <v>140</v>
      </c>
      <c r="C50" s="1" t="s">
        <v>40</v>
      </c>
      <c r="D50" s="1" t="s">
        <v>104</v>
      </c>
      <c r="E50" s="1" t="s">
        <v>197</v>
      </c>
      <c r="F50" s="1" t="s">
        <v>162</v>
      </c>
      <c r="G50" s="1" t="s">
        <v>102</v>
      </c>
      <c r="H50" s="1" t="s">
        <v>121</v>
      </c>
      <c r="I50" s="1" t="s">
        <v>121</v>
      </c>
      <c r="J50" s="1" t="s">
        <v>121</v>
      </c>
      <c r="K50" s="1" t="s">
        <v>121</v>
      </c>
      <c r="L50" s="1" t="s">
        <v>174</v>
      </c>
      <c r="M50" s="1" t="s">
        <v>173</v>
      </c>
      <c r="N50" s="1" t="s">
        <v>104</v>
      </c>
      <c r="O50" s="1" t="s">
        <v>210</v>
      </c>
      <c r="P50" s="1" t="s">
        <v>210</v>
      </c>
      <c r="Q50" s="1" t="s">
        <v>104</v>
      </c>
      <c r="R50" s="1" t="s">
        <v>103</v>
      </c>
      <c r="S50" s="1" t="s">
        <v>210</v>
      </c>
      <c r="T50" s="16">
        <v>70</v>
      </c>
      <c r="U50" s="16">
        <v>0</v>
      </c>
      <c r="V50" s="16">
        <v>12</v>
      </c>
      <c r="W50" s="16">
        <v>4</v>
      </c>
      <c r="X50" s="16">
        <f t="shared" si="0"/>
        <v>86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60" s="7" customFormat="1" ht="106.5" customHeight="1" x14ac:dyDescent="0.25">
      <c r="A51" s="17" t="s">
        <v>111</v>
      </c>
      <c r="B51" s="1" t="s">
        <v>131</v>
      </c>
      <c r="C51" s="1" t="s">
        <v>41</v>
      </c>
      <c r="D51" s="1" t="s">
        <v>104</v>
      </c>
      <c r="E51" s="1" t="s">
        <v>197</v>
      </c>
      <c r="F51" s="1" t="s">
        <v>162</v>
      </c>
      <c r="G51" s="1" t="s">
        <v>102</v>
      </c>
      <c r="H51" s="1" t="s">
        <v>121</v>
      </c>
      <c r="I51" s="1" t="s">
        <v>121</v>
      </c>
      <c r="J51" s="1" t="s">
        <v>121</v>
      </c>
      <c r="K51" s="1" t="s">
        <v>121</v>
      </c>
      <c r="L51" s="1" t="s">
        <v>174</v>
      </c>
      <c r="M51" s="1" t="s">
        <v>173</v>
      </c>
      <c r="N51" s="1" t="s">
        <v>103</v>
      </c>
      <c r="O51" s="1" t="s">
        <v>210</v>
      </c>
      <c r="P51" s="1" t="s">
        <v>210</v>
      </c>
      <c r="Q51" s="1" t="s">
        <v>103</v>
      </c>
      <c r="R51" s="1" t="s">
        <v>211</v>
      </c>
      <c r="S51" s="1" t="s">
        <v>210</v>
      </c>
      <c r="T51" s="16">
        <v>290</v>
      </c>
      <c r="U51" s="16">
        <v>0</v>
      </c>
      <c r="V51" s="16">
        <v>23</v>
      </c>
      <c r="W51" s="16">
        <v>3</v>
      </c>
      <c r="X51" s="16">
        <f t="shared" si="0"/>
        <v>316</v>
      </c>
    </row>
    <row r="52" spans="1:60" s="7" customFormat="1" ht="57" x14ac:dyDescent="0.25">
      <c r="A52" s="17" t="s">
        <v>111</v>
      </c>
      <c r="B52" s="1" t="s">
        <v>194</v>
      </c>
      <c r="C52" s="1" t="s">
        <v>221</v>
      </c>
      <c r="D52" s="1" t="s">
        <v>104</v>
      </c>
      <c r="E52" s="1" t="s">
        <v>197</v>
      </c>
      <c r="F52" s="1" t="s">
        <v>156</v>
      </c>
      <c r="G52" s="1" t="s">
        <v>102</v>
      </c>
      <c r="H52" s="1" t="s">
        <v>161</v>
      </c>
      <c r="I52" s="1" t="s">
        <v>172</v>
      </c>
      <c r="J52" s="1" t="s">
        <v>121</v>
      </c>
      <c r="K52" s="1" t="s">
        <v>121</v>
      </c>
      <c r="L52" s="1" t="s">
        <v>193</v>
      </c>
      <c r="M52" s="1" t="s">
        <v>173</v>
      </c>
      <c r="N52" s="1" t="s">
        <v>104</v>
      </c>
      <c r="O52" s="1" t="s">
        <v>210</v>
      </c>
      <c r="P52" s="1" t="s">
        <v>210</v>
      </c>
      <c r="Q52" s="1" t="s">
        <v>104</v>
      </c>
      <c r="R52" s="1" t="s">
        <v>103</v>
      </c>
      <c r="S52" s="1" t="s">
        <v>210</v>
      </c>
      <c r="T52" s="16">
        <v>34</v>
      </c>
      <c r="U52" s="16">
        <v>0</v>
      </c>
      <c r="V52" s="16">
        <v>40</v>
      </c>
      <c r="W52" s="16">
        <v>3</v>
      </c>
      <c r="X52" s="16">
        <f t="shared" si="0"/>
        <v>77</v>
      </c>
    </row>
    <row r="53" spans="1:60" s="7" customFormat="1" ht="68.25" customHeight="1" x14ac:dyDescent="0.25">
      <c r="A53" s="17" t="s">
        <v>111</v>
      </c>
      <c r="B53" s="1" t="s">
        <v>15</v>
      </c>
      <c r="C53" s="1" t="s">
        <v>43</v>
      </c>
      <c r="D53" s="1" t="s">
        <v>104</v>
      </c>
      <c r="E53" s="1" t="s">
        <v>197</v>
      </c>
      <c r="F53" s="1" t="s">
        <v>107</v>
      </c>
      <c r="G53" s="1" t="s">
        <v>102</v>
      </c>
      <c r="H53" s="1" t="s">
        <v>161</v>
      </c>
      <c r="I53" s="1" t="s">
        <v>172</v>
      </c>
      <c r="J53" s="1" t="s">
        <v>176</v>
      </c>
      <c r="K53" s="1" t="s">
        <v>121</v>
      </c>
      <c r="L53" s="1" t="s">
        <v>174</v>
      </c>
      <c r="M53" s="1" t="s">
        <v>173</v>
      </c>
      <c r="N53" s="1" t="s">
        <v>103</v>
      </c>
      <c r="O53" s="1" t="s">
        <v>210</v>
      </c>
      <c r="P53" s="1" t="s">
        <v>210</v>
      </c>
      <c r="Q53" s="1" t="s">
        <v>103</v>
      </c>
      <c r="R53" s="1" t="s">
        <v>211</v>
      </c>
      <c r="S53" s="1" t="s">
        <v>210</v>
      </c>
      <c r="T53" s="16">
        <v>356</v>
      </c>
      <c r="U53" s="16">
        <v>0</v>
      </c>
      <c r="V53" s="16">
        <v>62</v>
      </c>
      <c r="W53" s="16">
        <v>5</v>
      </c>
      <c r="X53" s="16">
        <f t="shared" si="0"/>
        <v>423</v>
      </c>
    </row>
    <row r="54" spans="1:60" s="7" customFormat="1" ht="68.25" hidden="1" customHeight="1" x14ac:dyDescent="0.25">
      <c r="A54" s="17" t="s">
        <v>111</v>
      </c>
      <c r="B54" s="1" t="s">
        <v>14</v>
      </c>
      <c r="C54" s="1" t="s">
        <v>44</v>
      </c>
      <c r="D54" s="1" t="s">
        <v>104</v>
      </c>
      <c r="E54" s="1" t="s">
        <v>197</v>
      </c>
      <c r="F54" s="1" t="s">
        <v>162</v>
      </c>
      <c r="G54" s="1" t="s">
        <v>102</v>
      </c>
      <c r="H54" s="1" t="s">
        <v>167</v>
      </c>
      <c r="I54" s="1" t="s">
        <v>121</v>
      </c>
      <c r="J54" s="1" t="s">
        <v>121</v>
      </c>
      <c r="K54" s="1" t="s">
        <v>121</v>
      </c>
      <c r="L54" s="1" t="s">
        <v>174</v>
      </c>
      <c r="M54" s="1" t="s">
        <v>121</v>
      </c>
      <c r="N54" s="1" t="s">
        <v>210</v>
      </c>
      <c r="O54" s="1" t="s">
        <v>210</v>
      </c>
      <c r="P54" s="1" t="s">
        <v>210</v>
      </c>
      <c r="Q54" s="1" t="s">
        <v>210</v>
      </c>
      <c r="R54" s="1" t="s">
        <v>210</v>
      </c>
      <c r="S54" s="1" t="s">
        <v>210</v>
      </c>
      <c r="T54" s="16">
        <v>14</v>
      </c>
      <c r="U54" s="16">
        <v>0</v>
      </c>
      <c r="V54" s="16">
        <v>24</v>
      </c>
      <c r="W54" s="16">
        <v>2</v>
      </c>
      <c r="X54" s="16">
        <f t="shared" si="0"/>
        <v>40</v>
      </c>
    </row>
    <row r="55" spans="1:60" s="7" customFormat="1" ht="68.25" customHeight="1" x14ac:dyDescent="0.25">
      <c r="A55" s="17" t="s">
        <v>111</v>
      </c>
      <c r="B55" s="1" t="s">
        <v>13</v>
      </c>
      <c r="C55" s="1" t="s">
        <v>45</v>
      </c>
      <c r="D55" s="1" t="s">
        <v>104</v>
      </c>
      <c r="E55" s="1" t="s">
        <v>196</v>
      </c>
      <c r="F55" s="1" t="s">
        <v>156</v>
      </c>
      <c r="G55" s="1" t="s">
        <v>102</v>
      </c>
      <c r="H55" s="1" t="s">
        <v>167</v>
      </c>
      <c r="I55" s="1" t="s">
        <v>121</v>
      </c>
      <c r="J55" s="1" t="s">
        <v>176</v>
      </c>
      <c r="K55" s="10" t="s">
        <v>175</v>
      </c>
      <c r="L55" s="1" t="s">
        <v>174</v>
      </c>
      <c r="M55" s="1" t="s">
        <v>173</v>
      </c>
      <c r="N55" s="1" t="s">
        <v>220</v>
      </c>
      <c r="O55" s="1" t="s">
        <v>210</v>
      </c>
      <c r="P55" s="1" t="s">
        <v>210</v>
      </c>
      <c r="Q55" s="1" t="s">
        <v>220</v>
      </c>
      <c r="R55" s="1" t="s">
        <v>212</v>
      </c>
      <c r="S55" s="1" t="s">
        <v>210</v>
      </c>
      <c r="T55" s="21">
        <v>133</v>
      </c>
      <c r="U55" s="16">
        <v>399</v>
      </c>
      <c r="V55" s="16">
        <v>94</v>
      </c>
      <c r="W55" s="16">
        <v>7</v>
      </c>
      <c r="X55" s="16">
        <f t="shared" si="0"/>
        <v>633</v>
      </c>
    </row>
    <row r="56" spans="1:60" s="7" customFormat="1" ht="68.25" hidden="1" customHeight="1" x14ac:dyDescent="0.25">
      <c r="A56" s="17" t="s">
        <v>111</v>
      </c>
      <c r="B56" s="1" t="s">
        <v>12</v>
      </c>
      <c r="C56" s="1" t="s">
        <v>46</v>
      </c>
      <c r="D56" s="1" t="s">
        <v>104</v>
      </c>
      <c r="E56" s="1" t="s">
        <v>197</v>
      </c>
      <c r="F56" s="1" t="s">
        <v>107</v>
      </c>
      <c r="G56" s="1" t="s">
        <v>102</v>
      </c>
      <c r="H56" s="1" t="s">
        <v>164</v>
      </c>
      <c r="I56" s="1" t="s">
        <v>121</v>
      </c>
      <c r="J56" s="1" t="s">
        <v>121</v>
      </c>
      <c r="K56" s="1" t="s">
        <v>121</v>
      </c>
      <c r="L56" s="1" t="s">
        <v>121</v>
      </c>
      <c r="M56" s="1" t="s">
        <v>121</v>
      </c>
      <c r="N56" s="1" t="s">
        <v>210</v>
      </c>
      <c r="O56" s="1" t="s">
        <v>210</v>
      </c>
      <c r="P56" s="1" t="s">
        <v>210</v>
      </c>
      <c r="Q56" s="1" t="s">
        <v>210</v>
      </c>
      <c r="R56" s="1" t="s">
        <v>210</v>
      </c>
      <c r="S56" s="1" t="s">
        <v>210</v>
      </c>
      <c r="T56" s="16">
        <v>24</v>
      </c>
      <c r="U56" s="16">
        <v>0</v>
      </c>
      <c r="V56" s="16">
        <v>0</v>
      </c>
      <c r="W56" s="16">
        <v>0</v>
      </c>
      <c r="X56" s="16">
        <f t="shared" si="0"/>
        <v>24</v>
      </c>
    </row>
    <row r="57" spans="1:60" s="9" customFormat="1" ht="68.25" customHeight="1" x14ac:dyDescent="0.25">
      <c r="A57" s="17" t="s">
        <v>111</v>
      </c>
      <c r="B57" s="1" t="s">
        <v>11</v>
      </c>
      <c r="C57" s="1" t="s">
        <v>47</v>
      </c>
      <c r="D57" s="1" t="s">
        <v>104</v>
      </c>
      <c r="E57" s="1" t="s">
        <v>197</v>
      </c>
      <c r="F57" s="1" t="s">
        <v>162</v>
      </c>
      <c r="G57" s="1" t="s">
        <v>102</v>
      </c>
      <c r="H57" s="1" t="s">
        <v>167</v>
      </c>
      <c r="I57" s="1" t="s">
        <v>172</v>
      </c>
      <c r="J57" s="1" t="s">
        <v>121</v>
      </c>
      <c r="K57" s="1" t="s">
        <v>121</v>
      </c>
      <c r="L57" s="1" t="s">
        <v>174</v>
      </c>
      <c r="M57" s="1" t="s">
        <v>173</v>
      </c>
      <c r="N57" s="1" t="s">
        <v>103</v>
      </c>
      <c r="O57" s="1" t="s">
        <v>210</v>
      </c>
      <c r="P57" s="1" t="s">
        <v>210</v>
      </c>
      <c r="Q57" s="1" t="s">
        <v>103</v>
      </c>
      <c r="R57" s="1" t="s">
        <v>213</v>
      </c>
      <c r="S57" s="1" t="s">
        <v>210</v>
      </c>
      <c r="T57" s="16">
        <v>203</v>
      </c>
      <c r="U57" s="16">
        <v>0</v>
      </c>
      <c r="V57" s="16">
        <v>57</v>
      </c>
      <c r="W57" s="16">
        <v>2</v>
      </c>
      <c r="X57" s="16">
        <f t="shared" si="0"/>
        <v>262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pans="1:60" s="9" customFormat="1" ht="68.25" customHeight="1" x14ac:dyDescent="0.25">
      <c r="A58" s="17" t="s">
        <v>111</v>
      </c>
      <c r="B58" s="1" t="s">
        <v>10</v>
      </c>
      <c r="C58" s="1" t="s">
        <v>48</v>
      </c>
      <c r="D58" s="1" t="s">
        <v>104</v>
      </c>
      <c r="E58" s="1" t="s">
        <v>197</v>
      </c>
      <c r="F58" s="1" t="s">
        <v>162</v>
      </c>
      <c r="G58" s="1" t="s">
        <v>102</v>
      </c>
      <c r="H58" s="1" t="s">
        <v>167</v>
      </c>
      <c r="I58" s="1" t="s">
        <v>172</v>
      </c>
      <c r="J58" s="1" t="s">
        <v>121</v>
      </c>
      <c r="K58" s="1" t="s">
        <v>121</v>
      </c>
      <c r="L58" s="1" t="s">
        <v>121</v>
      </c>
      <c r="M58" s="1" t="s">
        <v>173</v>
      </c>
      <c r="N58" s="1" t="s">
        <v>104</v>
      </c>
      <c r="O58" s="1" t="s">
        <v>210</v>
      </c>
      <c r="P58" s="1" t="s">
        <v>210</v>
      </c>
      <c r="Q58" s="1" t="s">
        <v>104</v>
      </c>
      <c r="R58" s="1" t="s">
        <v>220</v>
      </c>
      <c r="S58" s="1" t="s">
        <v>210</v>
      </c>
      <c r="T58" s="16">
        <v>116</v>
      </c>
      <c r="U58" s="16">
        <v>0</v>
      </c>
      <c r="V58" s="16">
        <v>0</v>
      </c>
      <c r="W58" s="16">
        <v>1</v>
      </c>
      <c r="X58" s="16">
        <f t="shared" si="0"/>
        <v>117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1:60" s="9" customFormat="1" ht="68.25" customHeight="1" x14ac:dyDescent="0.25">
      <c r="A59" s="17" t="s">
        <v>111</v>
      </c>
      <c r="B59" s="1" t="s">
        <v>9</v>
      </c>
      <c r="C59" s="1" t="s">
        <v>49</v>
      </c>
      <c r="D59" s="1" t="s">
        <v>104</v>
      </c>
      <c r="E59" s="1" t="s">
        <v>197</v>
      </c>
      <c r="F59" s="1" t="s">
        <v>162</v>
      </c>
      <c r="G59" s="1" t="s">
        <v>102</v>
      </c>
      <c r="H59" s="1" t="s">
        <v>167</v>
      </c>
      <c r="I59" s="1" t="s">
        <v>172</v>
      </c>
      <c r="J59" s="1" t="s">
        <v>121</v>
      </c>
      <c r="K59" s="1" t="s">
        <v>121</v>
      </c>
      <c r="L59" s="1" t="s">
        <v>121</v>
      </c>
      <c r="M59" s="1" t="s">
        <v>173</v>
      </c>
      <c r="N59" s="1"/>
      <c r="O59" s="1"/>
      <c r="P59" s="1"/>
      <c r="Q59" s="1"/>
      <c r="R59" s="1"/>
      <c r="S59" s="1" t="s">
        <v>210</v>
      </c>
      <c r="T59" s="16">
        <v>61</v>
      </c>
      <c r="U59" s="16">
        <v>0</v>
      </c>
      <c r="V59" s="16">
        <v>16</v>
      </c>
      <c r="W59" s="16">
        <v>1</v>
      </c>
      <c r="X59" s="16">
        <f t="shared" si="0"/>
        <v>78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pans="1:60" s="9" customFormat="1" ht="68.25" customHeight="1" x14ac:dyDescent="0.25">
      <c r="A60" s="17" t="s">
        <v>111</v>
      </c>
      <c r="B60" s="1" t="s">
        <v>132</v>
      </c>
      <c r="C60" s="1" t="s">
        <v>82</v>
      </c>
      <c r="D60" s="1" t="s">
        <v>104</v>
      </c>
      <c r="E60" s="1" t="s">
        <v>196</v>
      </c>
      <c r="F60" s="1" t="s">
        <v>156</v>
      </c>
      <c r="G60" s="1" t="s">
        <v>102</v>
      </c>
      <c r="H60" s="1" t="s">
        <v>161</v>
      </c>
      <c r="I60" s="1" t="s">
        <v>171</v>
      </c>
      <c r="J60" s="1" t="s">
        <v>176</v>
      </c>
      <c r="K60" s="10" t="s">
        <v>175</v>
      </c>
      <c r="L60" s="1" t="s">
        <v>121</v>
      </c>
      <c r="M60" s="1" t="s">
        <v>173</v>
      </c>
      <c r="N60" s="1" t="s">
        <v>103</v>
      </c>
      <c r="O60" s="1" t="s">
        <v>210</v>
      </c>
      <c r="P60" s="1" t="s">
        <v>210</v>
      </c>
      <c r="Q60" s="1" t="s">
        <v>103</v>
      </c>
      <c r="R60" s="1" t="s">
        <v>211</v>
      </c>
      <c r="S60" s="1" t="s">
        <v>104</v>
      </c>
      <c r="T60" s="16">
        <v>382</v>
      </c>
      <c r="U60" s="16">
        <v>20</v>
      </c>
      <c r="V60" s="16">
        <v>63</v>
      </c>
      <c r="W60" s="16">
        <v>8</v>
      </c>
      <c r="X60" s="16">
        <f t="shared" si="0"/>
        <v>473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 spans="1:60" s="9" customFormat="1" ht="68.25" customHeight="1" x14ac:dyDescent="0.25">
      <c r="A61" s="17" t="s">
        <v>111</v>
      </c>
      <c r="B61" s="1" t="s">
        <v>8</v>
      </c>
      <c r="C61" s="1" t="s">
        <v>83</v>
      </c>
      <c r="D61" s="1" t="s">
        <v>104</v>
      </c>
      <c r="E61" s="1" t="s">
        <v>197</v>
      </c>
      <c r="F61" s="1" t="s">
        <v>162</v>
      </c>
      <c r="G61" s="1" t="s">
        <v>102</v>
      </c>
      <c r="H61" s="1" t="s">
        <v>167</v>
      </c>
      <c r="I61" s="1" t="s">
        <v>172</v>
      </c>
      <c r="J61" s="1" t="s">
        <v>176</v>
      </c>
      <c r="K61" s="1" t="s">
        <v>121</v>
      </c>
      <c r="L61" s="1" t="s">
        <v>174</v>
      </c>
      <c r="M61" s="1" t="s">
        <v>173</v>
      </c>
      <c r="N61" s="1" t="s">
        <v>103</v>
      </c>
      <c r="O61" s="1" t="s">
        <v>210</v>
      </c>
      <c r="P61" s="1" t="s">
        <v>210</v>
      </c>
      <c r="Q61" s="1" t="s">
        <v>103</v>
      </c>
      <c r="R61" s="1" t="s">
        <v>103</v>
      </c>
      <c r="S61" s="1" t="s">
        <v>210</v>
      </c>
      <c r="T61" s="16">
        <v>84</v>
      </c>
      <c r="U61" s="16">
        <v>0</v>
      </c>
      <c r="V61" s="16">
        <v>30</v>
      </c>
      <c r="W61" s="16">
        <v>4</v>
      </c>
      <c r="X61" s="16">
        <f t="shared" si="0"/>
        <v>118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</row>
    <row r="62" spans="1:60" s="9" customFormat="1" ht="68.25" hidden="1" customHeight="1" x14ac:dyDescent="0.25">
      <c r="A62" s="17" t="s">
        <v>111</v>
      </c>
      <c r="B62" s="1" t="s">
        <v>95</v>
      </c>
      <c r="C62" s="1" t="s">
        <v>50</v>
      </c>
      <c r="D62" s="1" t="s">
        <v>104</v>
      </c>
      <c r="E62" s="1" t="s">
        <v>197</v>
      </c>
      <c r="F62" s="1" t="s">
        <v>162</v>
      </c>
      <c r="G62" s="1" t="s">
        <v>102</v>
      </c>
      <c r="H62" s="1" t="s">
        <v>121</v>
      </c>
      <c r="I62" s="1" t="s">
        <v>121</v>
      </c>
      <c r="J62" s="1" t="s">
        <v>121</v>
      </c>
      <c r="K62" s="1" t="s">
        <v>121</v>
      </c>
      <c r="L62" s="1" t="s">
        <v>174</v>
      </c>
      <c r="M62" s="1" t="s">
        <v>121</v>
      </c>
      <c r="N62" s="1" t="s">
        <v>210</v>
      </c>
      <c r="O62" s="1" t="s">
        <v>210</v>
      </c>
      <c r="P62" s="1" t="s">
        <v>210</v>
      </c>
      <c r="Q62" s="1" t="s">
        <v>210</v>
      </c>
      <c r="R62" s="1" t="s">
        <v>210</v>
      </c>
      <c r="S62" s="1" t="s">
        <v>210</v>
      </c>
      <c r="T62" s="16">
        <v>9</v>
      </c>
      <c r="U62" s="16">
        <v>0</v>
      </c>
      <c r="V62" s="16">
        <v>11</v>
      </c>
      <c r="W62" s="16">
        <v>0</v>
      </c>
      <c r="X62" s="16">
        <f t="shared" si="0"/>
        <v>20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</row>
    <row r="63" spans="1:60" s="7" customFormat="1" ht="51.75" customHeight="1" x14ac:dyDescent="0.25">
      <c r="A63" s="17" t="s">
        <v>111</v>
      </c>
      <c r="B63" s="1" t="s">
        <v>30</v>
      </c>
      <c r="C63" s="1" t="s">
        <v>73</v>
      </c>
      <c r="D63" s="1" t="s">
        <v>104</v>
      </c>
      <c r="E63" s="1" t="s">
        <v>196</v>
      </c>
      <c r="F63" s="12" t="s">
        <v>156</v>
      </c>
      <c r="G63" s="1" t="s">
        <v>102</v>
      </c>
      <c r="H63" s="12" t="s">
        <v>161</v>
      </c>
      <c r="I63" s="1" t="s">
        <v>171</v>
      </c>
      <c r="J63" s="1" t="s">
        <v>176</v>
      </c>
      <c r="K63" s="10" t="s">
        <v>175</v>
      </c>
      <c r="L63" s="1" t="s">
        <v>174</v>
      </c>
      <c r="M63" s="1" t="s">
        <v>173</v>
      </c>
      <c r="N63" s="1" t="s">
        <v>104</v>
      </c>
      <c r="O63" s="1" t="s">
        <v>210</v>
      </c>
      <c r="P63" s="1" t="s">
        <v>210</v>
      </c>
      <c r="Q63" s="1" t="s">
        <v>210</v>
      </c>
      <c r="R63" s="1" t="s">
        <v>210</v>
      </c>
      <c r="S63" s="1" t="s">
        <v>104</v>
      </c>
      <c r="T63" s="16">
        <v>944</v>
      </c>
      <c r="U63" s="16">
        <v>399</v>
      </c>
      <c r="V63" s="16">
        <v>286</v>
      </c>
      <c r="W63" s="16">
        <v>25</v>
      </c>
      <c r="X63" s="16">
        <f t="shared" si="0"/>
        <v>1654</v>
      </c>
    </row>
    <row r="64" spans="1:60" s="7" customFormat="1" ht="60.75" customHeight="1" x14ac:dyDescent="0.25">
      <c r="A64" s="17" t="s">
        <v>111</v>
      </c>
      <c r="B64" s="1" t="s">
        <v>133</v>
      </c>
      <c r="C64" s="1" t="s">
        <v>74</v>
      </c>
      <c r="D64" s="1" t="s">
        <v>104</v>
      </c>
      <c r="E64" s="1" t="s">
        <v>192</v>
      </c>
      <c r="F64" s="12" t="s">
        <v>156</v>
      </c>
      <c r="G64" s="1" t="s">
        <v>102</v>
      </c>
      <c r="H64" s="12" t="s">
        <v>177</v>
      </c>
      <c r="I64" s="1" t="s">
        <v>171</v>
      </c>
      <c r="J64" s="1" t="s">
        <v>176</v>
      </c>
      <c r="K64" s="12" t="s">
        <v>121</v>
      </c>
      <c r="L64" s="12" t="s">
        <v>121</v>
      </c>
      <c r="M64" s="1" t="s">
        <v>173</v>
      </c>
      <c r="N64" s="12" t="s">
        <v>219</v>
      </c>
      <c r="O64" s="12" t="s">
        <v>104</v>
      </c>
      <c r="P64" s="12" t="s">
        <v>104</v>
      </c>
      <c r="Q64" s="12" t="s">
        <v>216</v>
      </c>
      <c r="R64" s="12" t="s">
        <v>217</v>
      </c>
      <c r="S64" s="12" t="s">
        <v>104</v>
      </c>
      <c r="T64" s="16">
        <v>2478</v>
      </c>
      <c r="U64" s="16">
        <v>0</v>
      </c>
      <c r="V64" s="16">
        <v>635</v>
      </c>
      <c r="W64" s="16">
        <v>35</v>
      </c>
      <c r="X64" s="16">
        <f t="shared" si="0"/>
        <v>3148</v>
      </c>
    </row>
    <row r="65" spans="1:24" s="7" customFormat="1" ht="76.5" customHeight="1" x14ac:dyDescent="0.25">
      <c r="A65" s="17" t="s">
        <v>111</v>
      </c>
      <c r="B65" s="1" t="s">
        <v>31</v>
      </c>
      <c r="C65" s="1" t="s">
        <v>75</v>
      </c>
      <c r="D65" s="1" t="s">
        <v>104</v>
      </c>
      <c r="E65" s="1" t="s">
        <v>197</v>
      </c>
      <c r="F65" s="1" t="s">
        <v>162</v>
      </c>
      <c r="G65" s="1" t="s">
        <v>102</v>
      </c>
      <c r="H65" s="1" t="s">
        <v>121</v>
      </c>
      <c r="I65" s="1" t="s">
        <v>172</v>
      </c>
      <c r="J65" s="1" t="s">
        <v>176</v>
      </c>
      <c r="K65" s="1" t="s">
        <v>121</v>
      </c>
      <c r="L65" s="1" t="s">
        <v>174</v>
      </c>
      <c r="M65" s="1" t="s">
        <v>173</v>
      </c>
      <c r="N65" s="1" t="s">
        <v>104</v>
      </c>
      <c r="O65" s="1" t="s">
        <v>104</v>
      </c>
      <c r="P65" s="1" t="s">
        <v>104</v>
      </c>
      <c r="Q65" s="1" t="s">
        <v>210</v>
      </c>
      <c r="R65" s="1" t="s">
        <v>210</v>
      </c>
      <c r="S65" s="1"/>
      <c r="T65" s="16">
        <v>11</v>
      </c>
      <c r="U65" s="16">
        <v>0</v>
      </c>
      <c r="V65" s="16">
        <v>7</v>
      </c>
      <c r="W65" s="16">
        <v>0</v>
      </c>
      <c r="X65" s="16">
        <f t="shared" si="0"/>
        <v>18</v>
      </c>
    </row>
    <row r="66" spans="1:24" s="7" customFormat="1" ht="76.5" customHeight="1" x14ac:dyDescent="0.25">
      <c r="A66" s="17" t="s">
        <v>111</v>
      </c>
      <c r="B66" s="1" t="s">
        <v>136</v>
      </c>
      <c r="C66" s="1" t="s">
        <v>76</v>
      </c>
      <c r="D66" s="1" t="s">
        <v>104</v>
      </c>
      <c r="E66" s="1" t="s">
        <v>197</v>
      </c>
      <c r="F66" s="1" t="s">
        <v>162</v>
      </c>
      <c r="G66" s="1" t="s">
        <v>102</v>
      </c>
      <c r="H66" s="1" t="s">
        <v>121</v>
      </c>
      <c r="I66" s="1" t="s">
        <v>121</v>
      </c>
      <c r="J66" s="1" t="s">
        <v>121</v>
      </c>
      <c r="K66" s="1" t="s">
        <v>121</v>
      </c>
      <c r="L66" s="1" t="s">
        <v>174</v>
      </c>
      <c r="M66" s="1" t="s">
        <v>173</v>
      </c>
      <c r="N66" s="1" t="s">
        <v>103</v>
      </c>
      <c r="O66" s="1" t="s">
        <v>104</v>
      </c>
      <c r="P66" s="1" t="s">
        <v>104</v>
      </c>
      <c r="Q66" s="1" t="s">
        <v>104</v>
      </c>
      <c r="R66" s="1" t="s">
        <v>104</v>
      </c>
      <c r="S66" s="1" t="s">
        <v>210</v>
      </c>
      <c r="T66" s="16">
        <v>204</v>
      </c>
      <c r="U66" s="16">
        <v>0</v>
      </c>
      <c r="V66" s="16">
        <v>34</v>
      </c>
      <c r="W66" s="16">
        <v>2</v>
      </c>
      <c r="X66" s="16">
        <f t="shared" si="0"/>
        <v>240</v>
      </c>
    </row>
    <row r="67" spans="1:24" s="7" customFormat="1" ht="72.75" customHeight="1" x14ac:dyDescent="0.25">
      <c r="A67" s="17" t="s">
        <v>111</v>
      </c>
      <c r="B67" s="1" t="s">
        <v>137</v>
      </c>
      <c r="C67" s="1" t="s">
        <v>77</v>
      </c>
      <c r="D67" s="1" t="s">
        <v>104</v>
      </c>
      <c r="E67" s="1" t="s">
        <v>196</v>
      </c>
      <c r="F67" s="1" t="s">
        <v>107</v>
      </c>
      <c r="G67" s="1" t="s">
        <v>102</v>
      </c>
      <c r="H67" s="1" t="s">
        <v>167</v>
      </c>
      <c r="I67" s="1" t="s">
        <v>121</v>
      </c>
      <c r="J67" s="1" t="s">
        <v>176</v>
      </c>
      <c r="K67" s="1" t="s">
        <v>121</v>
      </c>
      <c r="L67" s="1" t="s">
        <v>121</v>
      </c>
      <c r="M67" s="1" t="s">
        <v>173</v>
      </c>
      <c r="N67" s="1" t="s">
        <v>216</v>
      </c>
      <c r="O67" s="1" t="s">
        <v>216</v>
      </c>
      <c r="P67" s="12" t="s">
        <v>216</v>
      </c>
      <c r="Q67" s="1" t="s">
        <v>210</v>
      </c>
      <c r="R67" s="1" t="s">
        <v>210</v>
      </c>
      <c r="S67" s="1" t="s">
        <v>210</v>
      </c>
      <c r="T67" s="16">
        <v>90</v>
      </c>
      <c r="U67" s="16">
        <v>35</v>
      </c>
      <c r="V67" s="16">
        <v>12</v>
      </c>
      <c r="W67" s="16">
        <v>2</v>
      </c>
      <c r="X67" s="16">
        <f t="shared" si="0"/>
        <v>139</v>
      </c>
    </row>
    <row r="68" spans="1:24" s="7" customFormat="1" ht="68.25" hidden="1" customHeight="1" x14ac:dyDescent="0.25">
      <c r="A68" s="17" t="s">
        <v>111</v>
      </c>
      <c r="B68" s="1" t="s">
        <v>141</v>
      </c>
      <c r="C68" s="1" t="s">
        <v>84</v>
      </c>
      <c r="D68" s="1" t="s">
        <v>104</v>
      </c>
      <c r="E68" s="1" t="s">
        <v>197</v>
      </c>
      <c r="F68" s="1" t="s">
        <v>162</v>
      </c>
      <c r="G68" s="1" t="s">
        <v>102</v>
      </c>
      <c r="H68" s="1" t="s">
        <v>121</v>
      </c>
      <c r="I68" s="1" t="s">
        <v>121</v>
      </c>
      <c r="J68" s="1" t="s">
        <v>121</v>
      </c>
      <c r="K68" s="1" t="s">
        <v>121</v>
      </c>
      <c r="L68" s="1" t="s">
        <v>174</v>
      </c>
      <c r="M68" s="1" t="s">
        <v>121</v>
      </c>
      <c r="N68" s="1" t="s">
        <v>210</v>
      </c>
      <c r="O68" s="1" t="s">
        <v>210</v>
      </c>
      <c r="P68" s="1" t="s">
        <v>210</v>
      </c>
      <c r="Q68" s="1" t="s">
        <v>210</v>
      </c>
      <c r="R68" s="1" t="s">
        <v>210</v>
      </c>
      <c r="S68" s="1" t="s">
        <v>210</v>
      </c>
      <c r="T68" s="16">
        <v>2</v>
      </c>
      <c r="U68" s="16">
        <v>0</v>
      </c>
      <c r="V68" s="16">
        <v>0</v>
      </c>
      <c r="W68" s="16">
        <v>0</v>
      </c>
      <c r="X68" s="16">
        <f t="shared" si="0"/>
        <v>2</v>
      </c>
    </row>
    <row r="69" spans="1:24" s="7" customFormat="1" ht="68.25" hidden="1" customHeight="1" x14ac:dyDescent="0.25">
      <c r="A69" s="10" t="s">
        <v>111</v>
      </c>
      <c r="B69" s="10" t="s">
        <v>153</v>
      </c>
      <c r="C69" s="10" t="s">
        <v>154</v>
      </c>
      <c r="D69" s="2" t="s">
        <v>104</v>
      </c>
      <c r="E69" s="1" t="s">
        <v>196</v>
      </c>
      <c r="F69" s="1" t="s">
        <v>162</v>
      </c>
      <c r="G69" s="1" t="s">
        <v>102</v>
      </c>
      <c r="H69" s="1" t="s">
        <v>167</v>
      </c>
      <c r="I69" s="1" t="s">
        <v>172</v>
      </c>
      <c r="J69" s="1" t="s">
        <v>176</v>
      </c>
      <c r="K69" s="1" t="s">
        <v>121</v>
      </c>
      <c r="L69" s="1" t="s">
        <v>121</v>
      </c>
      <c r="M69" s="1" t="s">
        <v>121</v>
      </c>
      <c r="N69" s="1" t="s">
        <v>210</v>
      </c>
      <c r="O69" s="1" t="s">
        <v>210</v>
      </c>
      <c r="P69" s="1" t="s">
        <v>210</v>
      </c>
      <c r="Q69" s="1" t="s">
        <v>210</v>
      </c>
      <c r="R69" s="1" t="s">
        <v>210</v>
      </c>
      <c r="S69" s="1" t="s">
        <v>210</v>
      </c>
      <c r="T69" s="16">
        <v>65</v>
      </c>
      <c r="U69" s="16">
        <v>0</v>
      </c>
      <c r="V69" s="16">
        <v>0</v>
      </c>
      <c r="W69" s="16">
        <v>0</v>
      </c>
      <c r="X69" s="16">
        <f t="shared" ref="X69:X78" si="1">SUM(T69:W69)</f>
        <v>65</v>
      </c>
    </row>
    <row r="70" spans="1:24" s="7" customFormat="1" ht="68.25" customHeight="1" x14ac:dyDescent="0.25">
      <c r="A70" s="10" t="s">
        <v>111</v>
      </c>
      <c r="B70" s="10" t="s">
        <v>116</v>
      </c>
      <c r="C70" s="10" t="s">
        <v>117</v>
      </c>
      <c r="D70" s="2" t="s">
        <v>104</v>
      </c>
      <c r="E70" s="1" t="s">
        <v>197</v>
      </c>
      <c r="F70" s="1" t="s">
        <v>162</v>
      </c>
      <c r="G70" s="1" t="s">
        <v>102</v>
      </c>
      <c r="H70" s="1" t="s">
        <v>167</v>
      </c>
      <c r="I70" s="1" t="s">
        <v>121</v>
      </c>
      <c r="J70" s="1" t="s">
        <v>176</v>
      </c>
      <c r="K70" s="1" t="s">
        <v>121</v>
      </c>
      <c r="L70" s="1" t="s">
        <v>174</v>
      </c>
      <c r="M70" s="1" t="s">
        <v>173</v>
      </c>
      <c r="N70" s="1" t="s">
        <v>103</v>
      </c>
      <c r="O70" s="1" t="s">
        <v>104</v>
      </c>
      <c r="P70" s="1" t="s">
        <v>104</v>
      </c>
      <c r="Q70" s="1" t="s">
        <v>104</v>
      </c>
      <c r="R70" s="1" t="s">
        <v>103</v>
      </c>
      <c r="S70" s="1" t="s">
        <v>210</v>
      </c>
      <c r="T70" s="16">
        <v>47</v>
      </c>
      <c r="U70" s="16">
        <v>0</v>
      </c>
      <c r="V70" s="16">
        <v>3</v>
      </c>
      <c r="W70" s="16">
        <v>1</v>
      </c>
      <c r="X70" s="16">
        <f t="shared" si="1"/>
        <v>51</v>
      </c>
    </row>
    <row r="71" spans="1:24" s="7" customFormat="1" ht="68.25" hidden="1" customHeight="1" x14ac:dyDescent="0.25">
      <c r="A71" s="10" t="s">
        <v>111</v>
      </c>
      <c r="B71" s="10" t="s">
        <v>118</v>
      </c>
      <c r="C71" s="10" t="s">
        <v>119</v>
      </c>
      <c r="D71" s="3">
        <v>1</v>
      </c>
      <c r="E71" s="1" t="s">
        <v>196</v>
      </c>
      <c r="F71" s="1" t="s">
        <v>107</v>
      </c>
      <c r="G71" s="1" t="s">
        <v>102</v>
      </c>
      <c r="H71" s="1" t="s">
        <v>121</v>
      </c>
      <c r="I71" s="1" t="s">
        <v>121</v>
      </c>
      <c r="J71" s="1" t="s">
        <v>121</v>
      </c>
      <c r="K71" s="10" t="s">
        <v>175</v>
      </c>
      <c r="L71" s="1" t="s">
        <v>121</v>
      </c>
      <c r="M71" s="1" t="s">
        <v>121</v>
      </c>
      <c r="N71" s="1" t="s">
        <v>210</v>
      </c>
      <c r="O71" s="1" t="s">
        <v>210</v>
      </c>
      <c r="P71" s="1" t="s">
        <v>210</v>
      </c>
      <c r="Q71" s="1" t="s">
        <v>210</v>
      </c>
      <c r="R71" s="1" t="s">
        <v>210</v>
      </c>
      <c r="S71" s="1" t="s">
        <v>210</v>
      </c>
      <c r="T71" s="16">
        <v>66</v>
      </c>
      <c r="U71" s="16">
        <v>44</v>
      </c>
      <c r="V71" s="16">
        <v>4</v>
      </c>
      <c r="W71" s="16">
        <v>1</v>
      </c>
      <c r="X71" s="16">
        <f t="shared" si="1"/>
        <v>115</v>
      </c>
    </row>
    <row r="72" spans="1:24" ht="68.25" hidden="1" customHeight="1" x14ac:dyDescent="0.25">
      <c r="A72" s="17" t="s">
        <v>187</v>
      </c>
      <c r="B72" s="1" t="s">
        <v>138</v>
      </c>
      <c r="C72" s="1" t="s">
        <v>32</v>
      </c>
      <c r="D72" s="1" t="s">
        <v>103</v>
      </c>
      <c r="E72" s="1" t="s">
        <v>106</v>
      </c>
      <c r="F72" s="1" t="s">
        <v>162</v>
      </c>
      <c r="G72" s="1" t="s">
        <v>121</v>
      </c>
      <c r="H72" s="1" t="s">
        <v>121</v>
      </c>
      <c r="I72" s="1" t="s">
        <v>121</v>
      </c>
      <c r="J72" s="1" t="s">
        <v>121</v>
      </c>
      <c r="K72" s="1" t="s">
        <v>121</v>
      </c>
      <c r="L72" s="1" t="s">
        <v>174</v>
      </c>
      <c r="M72" s="1" t="s">
        <v>121</v>
      </c>
      <c r="N72" s="1" t="s">
        <v>210</v>
      </c>
      <c r="O72" s="1" t="s">
        <v>210</v>
      </c>
      <c r="P72" s="1" t="s">
        <v>210</v>
      </c>
      <c r="Q72" s="1" t="s">
        <v>210</v>
      </c>
      <c r="R72" s="1" t="s">
        <v>210</v>
      </c>
      <c r="S72" s="1" t="s">
        <v>210</v>
      </c>
      <c r="T72" s="18">
        <v>0</v>
      </c>
      <c r="U72" s="18">
        <v>0</v>
      </c>
      <c r="V72" s="18">
        <v>0</v>
      </c>
      <c r="W72" s="18">
        <v>0</v>
      </c>
      <c r="X72" s="16">
        <f t="shared" si="1"/>
        <v>0</v>
      </c>
    </row>
    <row r="73" spans="1:24" ht="68.25" hidden="1" customHeight="1" x14ac:dyDescent="0.25">
      <c r="A73" s="17" t="s">
        <v>187</v>
      </c>
      <c r="B73" s="1" t="s">
        <v>145</v>
      </c>
      <c r="C73" s="1" t="s">
        <v>42</v>
      </c>
      <c r="D73" s="1" t="s">
        <v>103</v>
      </c>
      <c r="E73" s="1" t="s">
        <v>106</v>
      </c>
      <c r="F73" s="1" t="s">
        <v>162</v>
      </c>
      <c r="G73" s="1" t="s">
        <v>121</v>
      </c>
      <c r="H73" s="1" t="s">
        <v>121</v>
      </c>
      <c r="I73" s="1" t="s">
        <v>121</v>
      </c>
      <c r="J73" s="1" t="s">
        <v>121</v>
      </c>
      <c r="K73" s="1" t="s">
        <v>121</v>
      </c>
      <c r="L73" s="1" t="s">
        <v>174</v>
      </c>
      <c r="M73" s="1" t="s">
        <v>121</v>
      </c>
      <c r="N73" s="1" t="s">
        <v>210</v>
      </c>
      <c r="O73" s="1" t="s">
        <v>210</v>
      </c>
      <c r="P73" s="1" t="s">
        <v>210</v>
      </c>
      <c r="Q73" s="1" t="s">
        <v>210</v>
      </c>
      <c r="R73" s="1" t="s">
        <v>210</v>
      </c>
      <c r="S73" s="1" t="s">
        <v>210</v>
      </c>
      <c r="T73" s="18">
        <v>0</v>
      </c>
      <c r="U73" s="18">
        <v>0</v>
      </c>
      <c r="V73" s="18">
        <v>0</v>
      </c>
      <c r="W73" s="18">
        <v>0</v>
      </c>
      <c r="X73" s="16">
        <f t="shared" si="1"/>
        <v>0</v>
      </c>
    </row>
    <row r="74" spans="1:24" ht="68.25" hidden="1" customHeight="1" x14ac:dyDescent="0.25">
      <c r="A74" s="17" t="s">
        <v>187</v>
      </c>
      <c r="B74" s="1" t="s">
        <v>7</v>
      </c>
      <c r="C74" s="1" t="s">
        <v>63</v>
      </c>
      <c r="D74" s="1" t="s">
        <v>103</v>
      </c>
      <c r="E74" s="1" t="s">
        <v>195</v>
      </c>
      <c r="F74" s="1" t="s">
        <v>162</v>
      </c>
      <c r="G74" s="1" t="s">
        <v>121</v>
      </c>
      <c r="H74" s="1" t="s">
        <v>121</v>
      </c>
      <c r="I74" s="1" t="s">
        <v>121</v>
      </c>
      <c r="J74" s="1" t="s">
        <v>121</v>
      </c>
      <c r="K74" s="1" t="s">
        <v>121</v>
      </c>
      <c r="L74" s="1" t="s">
        <v>174</v>
      </c>
      <c r="M74" s="1" t="s">
        <v>121</v>
      </c>
      <c r="N74" s="1" t="s">
        <v>210</v>
      </c>
      <c r="O74" s="1" t="s">
        <v>210</v>
      </c>
      <c r="P74" s="1" t="s">
        <v>210</v>
      </c>
      <c r="Q74" s="1" t="s">
        <v>210</v>
      </c>
      <c r="R74" s="1" t="s">
        <v>210</v>
      </c>
      <c r="S74" s="1" t="s">
        <v>210</v>
      </c>
      <c r="T74" s="18">
        <v>28</v>
      </c>
      <c r="U74" s="18">
        <v>0</v>
      </c>
      <c r="V74" s="18">
        <v>21</v>
      </c>
      <c r="W74" s="18">
        <v>1</v>
      </c>
      <c r="X74" s="16">
        <f t="shared" si="1"/>
        <v>50</v>
      </c>
    </row>
    <row r="75" spans="1:24" ht="68.25" customHeight="1" x14ac:dyDescent="0.25">
      <c r="A75" s="17" t="s">
        <v>187</v>
      </c>
      <c r="B75" s="1" t="s">
        <v>143</v>
      </c>
      <c r="C75" s="1" t="s">
        <v>38</v>
      </c>
      <c r="D75" s="1" t="s">
        <v>103</v>
      </c>
      <c r="E75" s="1" t="s">
        <v>195</v>
      </c>
      <c r="F75" s="1" t="s">
        <v>156</v>
      </c>
      <c r="G75" s="1" t="s">
        <v>121</v>
      </c>
      <c r="H75" s="1" t="s">
        <v>121</v>
      </c>
      <c r="I75" s="1" t="s">
        <v>171</v>
      </c>
      <c r="J75" s="1" t="s">
        <v>121</v>
      </c>
      <c r="K75" s="1" t="s">
        <v>121</v>
      </c>
      <c r="L75" s="1" t="s">
        <v>121</v>
      </c>
      <c r="M75" s="1" t="s">
        <v>173</v>
      </c>
      <c r="N75" s="1" t="s">
        <v>104</v>
      </c>
      <c r="O75" s="1" t="s">
        <v>210</v>
      </c>
      <c r="P75" s="1" t="s">
        <v>210</v>
      </c>
      <c r="Q75" s="1" t="s">
        <v>104</v>
      </c>
      <c r="R75" s="1" t="s">
        <v>103</v>
      </c>
      <c r="S75" s="1" t="s">
        <v>210</v>
      </c>
      <c r="T75" s="18">
        <v>59</v>
      </c>
      <c r="U75" s="18">
        <v>0</v>
      </c>
      <c r="V75" s="18">
        <v>35</v>
      </c>
      <c r="W75" s="18">
        <v>3</v>
      </c>
      <c r="X75" s="16">
        <f t="shared" si="1"/>
        <v>97</v>
      </c>
    </row>
    <row r="76" spans="1:24" ht="68.25" customHeight="1" x14ac:dyDescent="0.25">
      <c r="A76" s="17" t="s">
        <v>187</v>
      </c>
      <c r="B76" s="1" t="s">
        <v>6</v>
      </c>
      <c r="C76" s="1" t="s">
        <v>64</v>
      </c>
      <c r="D76" s="1" t="s">
        <v>103</v>
      </c>
      <c r="E76" s="1" t="s">
        <v>195</v>
      </c>
      <c r="F76" s="1" t="s">
        <v>162</v>
      </c>
      <c r="G76" s="1" t="s">
        <v>121</v>
      </c>
      <c r="H76" s="1" t="s">
        <v>121</v>
      </c>
      <c r="I76" s="1" t="s">
        <v>171</v>
      </c>
      <c r="J76" s="1" t="s">
        <v>121</v>
      </c>
      <c r="K76" s="1" t="s">
        <v>121</v>
      </c>
      <c r="L76" s="1" t="s">
        <v>174</v>
      </c>
      <c r="M76" s="1" t="s">
        <v>173</v>
      </c>
      <c r="N76" s="1" t="s">
        <v>104</v>
      </c>
      <c r="O76" s="1" t="s">
        <v>210</v>
      </c>
      <c r="P76" s="1" t="s">
        <v>210</v>
      </c>
      <c r="Q76" s="1" t="s">
        <v>104</v>
      </c>
      <c r="R76" s="1" t="s">
        <v>103</v>
      </c>
      <c r="S76" s="1" t="s">
        <v>210</v>
      </c>
      <c r="T76" s="18">
        <v>53</v>
      </c>
      <c r="U76" s="18">
        <v>0</v>
      </c>
      <c r="V76" s="18">
        <v>31</v>
      </c>
      <c r="W76" s="18">
        <v>5</v>
      </c>
      <c r="X76" s="16">
        <f t="shared" si="1"/>
        <v>89</v>
      </c>
    </row>
    <row r="77" spans="1:24" ht="68.25" hidden="1" customHeight="1" x14ac:dyDescent="0.25">
      <c r="A77" s="17" t="s">
        <v>187</v>
      </c>
      <c r="B77" s="1" t="s">
        <v>5</v>
      </c>
      <c r="C77" s="1" t="s">
        <v>65</v>
      </c>
      <c r="D77" s="1" t="s">
        <v>103</v>
      </c>
      <c r="E77" s="1" t="s">
        <v>195</v>
      </c>
      <c r="F77" s="1" t="s">
        <v>162</v>
      </c>
      <c r="G77" s="1" t="s">
        <v>121</v>
      </c>
      <c r="H77" s="1" t="s">
        <v>121</v>
      </c>
      <c r="I77" s="1" t="s">
        <v>171</v>
      </c>
      <c r="J77" s="1" t="s">
        <v>121</v>
      </c>
      <c r="K77" s="1" t="s">
        <v>121</v>
      </c>
      <c r="L77" s="1" t="s">
        <v>174</v>
      </c>
      <c r="M77" s="1" t="s">
        <v>121</v>
      </c>
      <c r="N77" s="1" t="s">
        <v>210</v>
      </c>
      <c r="O77" s="1" t="s">
        <v>210</v>
      </c>
      <c r="P77" s="1" t="s">
        <v>210</v>
      </c>
      <c r="Q77" s="1" t="s">
        <v>210</v>
      </c>
      <c r="R77" s="1" t="s">
        <v>210</v>
      </c>
      <c r="S77" s="1" t="s">
        <v>210</v>
      </c>
      <c r="T77" s="18">
        <v>28</v>
      </c>
      <c r="U77" s="18">
        <v>0</v>
      </c>
      <c r="V77" s="18">
        <v>8</v>
      </c>
      <c r="W77" s="18">
        <v>5</v>
      </c>
      <c r="X77" s="16">
        <f t="shared" si="1"/>
        <v>41</v>
      </c>
    </row>
    <row r="78" spans="1:24" ht="68.25" customHeight="1" x14ac:dyDescent="0.25">
      <c r="A78" s="17" t="s">
        <v>187</v>
      </c>
      <c r="B78" s="12" t="s">
        <v>144</v>
      </c>
      <c r="C78" s="12" t="s">
        <v>166</v>
      </c>
      <c r="D78" s="12" t="s">
        <v>103</v>
      </c>
      <c r="E78" s="1" t="s">
        <v>195</v>
      </c>
      <c r="F78" s="1" t="s">
        <v>162</v>
      </c>
      <c r="G78" s="1" t="s">
        <v>121</v>
      </c>
      <c r="H78" s="1" t="s">
        <v>121</v>
      </c>
      <c r="I78" s="1" t="s">
        <v>121</v>
      </c>
      <c r="J78" s="1" t="s">
        <v>121</v>
      </c>
      <c r="K78" s="1" t="s">
        <v>121</v>
      </c>
      <c r="L78" s="1" t="s">
        <v>174</v>
      </c>
      <c r="M78" s="1" t="s">
        <v>173</v>
      </c>
      <c r="N78" s="1" t="s">
        <v>104</v>
      </c>
      <c r="O78" s="1" t="s">
        <v>210</v>
      </c>
      <c r="P78" s="1" t="s">
        <v>210</v>
      </c>
      <c r="Q78" s="1" t="s">
        <v>104</v>
      </c>
      <c r="R78" s="1" t="s">
        <v>103</v>
      </c>
      <c r="S78" s="1" t="s">
        <v>210</v>
      </c>
      <c r="T78" s="18">
        <v>30</v>
      </c>
      <c r="U78" s="18">
        <v>0</v>
      </c>
      <c r="V78" s="18">
        <v>8</v>
      </c>
      <c r="W78" s="18">
        <v>0</v>
      </c>
      <c r="X78" s="16">
        <f t="shared" si="1"/>
        <v>38</v>
      </c>
    </row>
  </sheetData>
  <sheetProtection password="C8B1" sheet="1" objects="1" scenarios="1" selectLockedCells="1" sort="0" autoFilter="0" selectUnlockedCells="1"/>
  <autoFilter ref="A3:R78">
    <filterColumn colId="12">
      <filters>
        <filter val="Borne de recharge"/>
      </filters>
    </filterColumn>
    <sortState ref="A20:L33">
      <sortCondition ref="A3:A82"/>
    </sortState>
  </autoFilter>
  <mergeCells count="1">
    <mergeCell ref="A1:R1"/>
  </mergeCells>
  <phoneticPr fontId="3" type="noConversion"/>
  <dataValidations count="1">
    <dataValidation type="list" allowBlank="1" showInputMessage="1" showErrorMessage="1" promptTitle="Choix d'option :" prompt="Disponible = Généralement possible de se trouver un espace de stationnement_x000a_Limité = Parfois difficile, voire impossible, de se trouver un espace_x000a_Saturé = Souvent impossible de se trouver un espace" sqref="F4:F78">
      <formula1>Dispo_parking</formula1>
    </dataValidation>
  </dataValidations>
  <printOptions horizontalCentered="1"/>
  <pageMargins left="0.31496062992125984" right="0.31496062992125984" top="0.35433070866141736" bottom="0.39370078740157483" header="0.11811023622047245" footer="0.19685039370078741"/>
  <pageSetup paperSize="17" scale="80" fitToHeight="9" orientation="landscape" r:id="rId1"/>
  <headerFooter>
    <oddFooter>&amp;L&amp;"Arial Narrow,Normal"&amp;8&amp;Z&amp;F&amp;C&amp;"Arial Narrow,Normal"&amp;8Page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Installations</vt:lpstr>
      <vt:lpstr>Installations!Impression_des_titres</vt:lpstr>
      <vt:lpstr>Installations!Zone_d_impression</vt:lpstr>
    </vt:vector>
  </TitlesOfParts>
  <Company>Agence S.S.S. de l'Estrie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Lemieux-Girard</dc:creator>
  <cp:lastModifiedBy>Kim Houle</cp:lastModifiedBy>
  <cp:lastPrinted>2018-02-02T19:08:09Z</cp:lastPrinted>
  <dcterms:created xsi:type="dcterms:W3CDTF">2015-04-06T10:31:34Z</dcterms:created>
  <dcterms:modified xsi:type="dcterms:W3CDTF">2019-09-05T13:48:50Z</dcterms:modified>
</cp:coreProperties>
</file>